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45" windowHeight="12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<sst xmlns="http://schemas.openxmlformats.org/spreadsheetml/2006/main" count="6" uniqueCount="6">
  <si>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Премия</t>
  </si>
  <si>
    <t>коллы</t>
  </si>
  <si>
    <t>путы</t>
  </si>
  <si>
    <t>фьючерсы</t>
  </si>
  <si>
    <t>Цена/кол-во</t>
  </si>
  <si>
    <t>Страйки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</si>
</sst>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"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5" fontId="0" fillId="0" borderId="0" xfId="18" applyNumberFormat="1" applyAlignment="1">
      <alignment/>
    </xf>
    <xf numFmtId="165" fontId="2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125"/>
          <c:w val="0.973"/>
          <c:h val="0.9687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Лист1!$D$1:$N$1</c:f>
              <c:numCache/>
            </c:numRef>
          </c:cat>
          <c:val>
            <c:numRef>
              <c:f>Лист1!$D$27:$N$27</c:f>
              <c:numCache/>
            </c:numRef>
          </c:val>
          <c:smooth val="0"/>
        </c:ser>
        <c:marker val="1"/>
        <c:axId val="30756261"/>
        <c:axId val="8370894"/>
      </c:lineChart>
      <c:catAx>
        <c:axId val="307562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370894"/>
        <c:crosses val="autoZero"/>
        <c:auto val="1"/>
        <c:lblOffset val="100"/>
        <c:noMultiLvlLbl val="0"/>
      </c:catAx>
      <c:valAx>
        <c:axId val="8370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56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27</xdr:row>
      <xdr:rowOff>85725</xdr:rowOff>
    </xdr:from>
    <xdr:to>
      <xdr:col>13</xdr:col>
      <xdr:colOff>419100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286125" y="5267325"/>
        <a:ext cx="83058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C6" sqref="C6"/>
    </sheetView>
  </sheetViews>
  <sheetFormatPr defaultColWidth="8.796875" defaultRowHeight="15"/>
  <cols>
    <col min="1" max="1" width="9.8984375" style="0" bestFit="1" customWidth="1"/>
    <col min="2" max="2" width="9.8984375" style="0" customWidth="1"/>
    <col min="3" max="3" width="13.296875" style="1" customWidth="1"/>
    <col min="4" max="8" width="8.3984375" style="4" bestFit="1" customWidth="1"/>
    <col min="9" max="9" width="8.59765625" style="4" bestFit="1" customWidth="1"/>
    <col min="10" max="14" width="8.3984375" style="4" bestFit="1" customWidth="1"/>
  </cols>
  <sheetData>
    <row r="1" spans="1:14" ht="15.75">
      <c r="A1" t="s">
        <v>5</v>
      </c>
      <c r="B1" s="2" t="s">
        <v>0</v>
      </c>
      <c r="C1" s="2" t="s">
        <v>4</v>
      </c>
      <c r="D1" s="4">
        <v>1500</v>
      </c>
      <c r="E1" s="4">
        <f>D1+100</f>
        <v>1600</v>
      </c>
      <c r="F1" s="4">
        <f aca="true" t="shared" si="0" ref="F1:N1">E1+100</f>
        <v>1700</v>
      </c>
      <c r="G1" s="4">
        <f t="shared" si="0"/>
        <v>1800</v>
      </c>
      <c r="H1" s="4">
        <f t="shared" si="0"/>
        <v>1900</v>
      </c>
      <c r="I1" s="5">
        <f t="shared" si="0"/>
        <v>2000</v>
      </c>
      <c r="J1" s="4">
        <f t="shared" si="0"/>
        <v>2100</v>
      </c>
      <c r="K1" s="4">
        <f>J1+100</f>
        <v>2200</v>
      </c>
      <c r="L1" s="4">
        <f t="shared" si="0"/>
        <v>2300</v>
      </c>
      <c r="M1" s="4">
        <f t="shared" si="0"/>
        <v>2400</v>
      </c>
      <c r="N1" s="4">
        <f t="shared" si="0"/>
        <v>2500</v>
      </c>
    </row>
    <row r="2" ht="15">
      <c r="A2" t="s">
        <v>1</v>
      </c>
    </row>
    <row r="3" spans="1:14" ht="15">
      <c r="A3">
        <v>1700</v>
      </c>
      <c r="B3">
        <v>100</v>
      </c>
      <c r="C3" s="1">
        <v>0</v>
      </c>
      <c r="D3" s="4">
        <f>$C3*(IF($A3&gt;=D$1,0,D$1-$A3)-$B3)</f>
        <v>0</v>
      </c>
      <c r="E3" s="4">
        <f aca="true" t="shared" si="1" ref="E3:N9">$C3*(IF($A3&gt;=E$1,0,E$1-$A3)-$B3)</f>
        <v>0</v>
      </c>
      <c r="F3" s="4">
        <f t="shared" si="1"/>
        <v>0</v>
      </c>
      <c r="G3" s="4">
        <f t="shared" si="1"/>
        <v>0</v>
      </c>
      <c r="H3" s="4">
        <f t="shared" si="1"/>
        <v>0</v>
      </c>
      <c r="I3" s="4">
        <f t="shared" si="1"/>
        <v>0</v>
      </c>
      <c r="J3" s="4">
        <f t="shared" si="1"/>
        <v>0</v>
      </c>
      <c r="K3" s="4">
        <f t="shared" si="1"/>
        <v>0</v>
      </c>
      <c r="L3" s="4">
        <f t="shared" si="1"/>
        <v>0</v>
      </c>
      <c r="M3" s="4">
        <f t="shared" si="1"/>
        <v>0</v>
      </c>
      <c r="N3" s="4">
        <f t="shared" si="1"/>
        <v>0</v>
      </c>
    </row>
    <row r="4" spans="1:14" ht="15">
      <c r="A4">
        <f aca="true" t="shared" si="2" ref="A4:A10">A3+100</f>
        <v>1800</v>
      </c>
      <c r="B4">
        <v>100</v>
      </c>
      <c r="C4" s="1">
        <v>0</v>
      </c>
      <c r="D4" s="4">
        <f>$C4*(IF($A4&gt;=D$1,0,D$1-$A4)-$B4)</f>
        <v>0</v>
      </c>
      <c r="E4" s="4">
        <f t="shared" si="1"/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  <c r="N4" s="4">
        <f t="shared" si="1"/>
        <v>0</v>
      </c>
    </row>
    <row r="5" spans="1:14" ht="15">
      <c r="A5">
        <f t="shared" si="2"/>
        <v>1900</v>
      </c>
      <c r="B5">
        <v>100</v>
      </c>
      <c r="C5" s="1">
        <v>0</v>
      </c>
      <c r="D5" s="4">
        <f>$C5*(IF($A5&gt;=D$1,0,D$1-$A5)-$B5)</f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  <c r="I5" s="4">
        <f t="shared" si="1"/>
        <v>0</v>
      </c>
      <c r="J5" s="4">
        <f t="shared" si="1"/>
        <v>0</v>
      </c>
      <c r="K5" s="4">
        <f t="shared" si="1"/>
        <v>0</v>
      </c>
      <c r="L5" s="4">
        <f t="shared" si="1"/>
        <v>0</v>
      </c>
      <c r="M5" s="4">
        <f t="shared" si="1"/>
        <v>0</v>
      </c>
      <c r="N5" s="4">
        <f t="shared" si="1"/>
        <v>0</v>
      </c>
    </row>
    <row r="6" spans="1:14" ht="15.75">
      <c r="A6" s="3">
        <f t="shared" si="2"/>
        <v>2000</v>
      </c>
      <c r="B6">
        <v>100</v>
      </c>
      <c r="C6" s="1">
        <v>-1</v>
      </c>
      <c r="D6" s="4">
        <f>$C6*(IF($A6&gt;=D$1,0,D$1-$A6)-$B6)</f>
        <v>100</v>
      </c>
      <c r="E6" s="4">
        <f t="shared" si="1"/>
        <v>100</v>
      </c>
      <c r="F6" s="4">
        <f t="shared" si="1"/>
        <v>100</v>
      </c>
      <c r="G6" s="4">
        <f t="shared" si="1"/>
        <v>100</v>
      </c>
      <c r="H6" s="4">
        <f t="shared" si="1"/>
        <v>100</v>
      </c>
      <c r="I6" s="4">
        <f t="shared" si="1"/>
        <v>100</v>
      </c>
      <c r="J6" s="4">
        <f t="shared" si="1"/>
        <v>0</v>
      </c>
      <c r="K6" s="4">
        <f t="shared" si="1"/>
        <v>-100</v>
      </c>
      <c r="L6" s="4">
        <f t="shared" si="1"/>
        <v>-200</v>
      </c>
      <c r="M6" s="4">
        <f t="shared" si="1"/>
        <v>-300</v>
      </c>
      <c r="N6" s="4">
        <f t="shared" si="1"/>
        <v>-400</v>
      </c>
    </row>
    <row r="7" spans="1:14" ht="15">
      <c r="A7">
        <f t="shared" si="2"/>
        <v>2100</v>
      </c>
      <c r="B7">
        <v>100</v>
      </c>
      <c r="C7" s="1">
        <v>0</v>
      </c>
      <c r="D7" s="4">
        <f>$C7*(IF($A7&gt;=D$1,0,D$1-$A7)-$B7)</f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</row>
    <row r="8" spans="1:14" ht="15">
      <c r="A8">
        <f t="shared" si="2"/>
        <v>2200</v>
      </c>
      <c r="B8">
        <v>100</v>
      </c>
      <c r="C8" s="1">
        <v>0</v>
      </c>
      <c r="D8" s="4">
        <f>$C8*(IF($A8&gt;=D$1,0,D$1-$A8)-$B8)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</row>
    <row r="9" spans="1:14" ht="15">
      <c r="A9">
        <f t="shared" si="2"/>
        <v>2300</v>
      </c>
      <c r="B9">
        <v>100</v>
      </c>
      <c r="C9" s="1">
        <v>0</v>
      </c>
      <c r="D9" s="4">
        <f>$C9*(IF($A9&gt;=D$1,0,D$1-$A9)-$B9)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</row>
    <row r="10" ht="15">
      <c r="A10" t="s">
        <v>2</v>
      </c>
    </row>
    <row r="11" spans="1:14" ht="15">
      <c r="A11">
        <v>1700</v>
      </c>
      <c r="B11">
        <v>100</v>
      </c>
      <c r="C11" s="1">
        <v>0</v>
      </c>
      <c r="D11" s="4">
        <f>$C11*(IF($A11&lt;=D$1,0,$A11-D$1)-$B11)</f>
        <v>0</v>
      </c>
      <c r="E11" s="4">
        <f aca="true" t="shared" si="3" ref="E11:N17">$C11*(IF($A11&lt;=E$1,0,$A11-E$1)-$B11)</f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 t="shared" si="3"/>
        <v>0</v>
      </c>
      <c r="N11" s="4">
        <f t="shared" si="3"/>
        <v>0</v>
      </c>
    </row>
    <row r="12" spans="1:14" ht="15">
      <c r="A12">
        <f>A11+100</f>
        <v>1800</v>
      </c>
      <c r="B12">
        <v>100</v>
      </c>
      <c r="C12" s="1">
        <v>0</v>
      </c>
      <c r="D12" s="4">
        <f>$C12*(IF($A12&lt;=D$1,0,$A12-D$1)-$B12)</f>
        <v>0</v>
      </c>
      <c r="E12" s="4">
        <f t="shared" si="3"/>
        <v>0</v>
      </c>
      <c r="F12" s="4">
        <f t="shared" si="3"/>
        <v>0</v>
      </c>
      <c r="G12" s="4">
        <f t="shared" si="3"/>
        <v>0</v>
      </c>
      <c r="H12" s="4">
        <f t="shared" si="3"/>
        <v>0</v>
      </c>
      <c r="I12" s="4">
        <f t="shared" si="3"/>
        <v>0</v>
      </c>
      <c r="J12" s="4">
        <f t="shared" si="3"/>
        <v>0</v>
      </c>
      <c r="K12" s="4">
        <f t="shared" si="3"/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</row>
    <row r="13" spans="1:14" ht="15">
      <c r="A13">
        <f>A12+100</f>
        <v>1900</v>
      </c>
      <c r="B13">
        <v>100</v>
      </c>
      <c r="C13" s="1">
        <v>0</v>
      </c>
      <c r="D13" s="4">
        <f>$C13*(IF($A13&lt;=D$1,0,$A13-D$1)-$B13)</f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</row>
    <row r="14" spans="1:14" ht="15.75">
      <c r="A14" s="3">
        <f>A13+100</f>
        <v>2000</v>
      </c>
      <c r="B14">
        <v>100</v>
      </c>
      <c r="C14" s="1">
        <v>0</v>
      </c>
      <c r="D14" s="4">
        <f>$C14*(IF($A14&lt;=D$1,0,$A14-D$1)-$B14)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0</v>
      </c>
      <c r="N14" s="4">
        <f t="shared" si="3"/>
        <v>0</v>
      </c>
    </row>
    <row r="15" spans="1:14" ht="15">
      <c r="A15">
        <f>A14+100</f>
        <v>2100</v>
      </c>
      <c r="B15">
        <v>100</v>
      </c>
      <c r="C15" s="1">
        <v>0</v>
      </c>
      <c r="D15" s="4">
        <f>$C15*(IF($A15&lt;=D$1,0,$A15-D$1)-$B15)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</row>
    <row r="16" spans="1:14" ht="15">
      <c r="A16">
        <f>A15+100</f>
        <v>2200</v>
      </c>
      <c r="B16">
        <v>100</v>
      </c>
      <c r="C16" s="1">
        <v>0</v>
      </c>
      <c r="D16" s="4">
        <f>$C16*(IF($A16&lt;=D$1,0,$A16-D$1)-$B16)</f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</row>
    <row r="17" spans="1:14" ht="15">
      <c r="A17">
        <f>A16+100</f>
        <v>2300</v>
      </c>
      <c r="B17">
        <v>100</v>
      </c>
      <c r="C17" s="1">
        <v>0</v>
      </c>
      <c r="D17" s="4">
        <f>$C17*(IF($A17&lt;=D$1,0,$A17-D$1)-$B17)</f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4">
        <f t="shared" si="3"/>
        <v>0</v>
      </c>
      <c r="L17" s="4">
        <f t="shared" si="3"/>
        <v>0</v>
      </c>
      <c r="M17" s="4">
        <f t="shared" si="3"/>
        <v>0</v>
      </c>
      <c r="N17" s="4">
        <f t="shared" si="3"/>
        <v>0</v>
      </c>
    </row>
    <row r="18" ht="15">
      <c r="A18" t="s">
        <v>3</v>
      </c>
    </row>
    <row r="19" spans="1:14" ht="15">
      <c r="A19">
        <v>1700</v>
      </c>
      <c r="C19" s="1">
        <v>0</v>
      </c>
      <c r="D19" s="4">
        <f aca="true" t="shared" si="4" ref="D19:N25">$C19*(D$1-$A19)</f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</row>
    <row r="20" spans="1:14" ht="15">
      <c r="A20">
        <f>A19+100</f>
        <v>1800</v>
      </c>
      <c r="C20" s="1"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4">
        <f t="shared" si="4"/>
        <v>0</v>
      </c>
    </row>
    <row r="21" spans="1:14" ht="15">
      <c r="A21">
        <f>A20+100</f>
        <v>1900</v>
      </c>
      <c r="C21" s="1"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 t="shared" si="4"/>
        <v>0</v>
      </c>
    </row>
    <row r="22" spans="1:14" ht="15.75">
      <c r="A22" s="3">
        <f>A21+100</f>
        <v>2000</v>
      </c>
      <c r="C22" s="1">
        <v>1</v>
      </c>
      <c r="D22" s="4">
        <f>$C22*(D$1-$A22)</f>
        <v>-500</v>
      </c>
      <c r="E22" s="4">
        <f aca="true" t="shared" si="5" ref="E22:N22">$C22*(E$1-$A22)</f>
        <v>-400</v>
      </c>
      <c r="F22" s="4">
        <f t="shared" si="5"/>
        <v>-300</v>
      </c>
      <c r="G22" s="4">
        <f t="shared" si="5"/>
        <v>-200</v>
      </c>
      <c r="H22" s="4">
        <f t="shared" si="5"/>
        <v>-100</v>
      </c>
      <c r="I22" s="4">
        <f t="shared" si="5"/>
        <v>0</v>
      </c>
      <c r="J22" s="4">
        <f t="shared" si="5"/>
        <v>100</v>
      </c>
      <c r="K22" s="4">
        <f t="shared" si="5"/>
        <v>200</v>
      </c>
      <c r="L22" s="4">
        <f t="shared" si="5"/>
        <v>300</v>
      </c>
      <c r="M22" s="4">
        <f t="shared" si="5"/>
        <v>400</v>
      </c>
      <c r="N22" s="4">
        <f t="shared" si="5"/>
        <v>500</v>
      </c>
    </row>
    <row r="23" spans="1:14" ht="15">
      <c r="A23">
        <f>A22+100</f>
        <v>2100</v>
      </c>
      <c r="C23" s="1"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  <c r="N23" s="4">
        <f t="shared" si="4"/>
        <v>0</v>
      </c>
    </row>
    <row r="24" spans="1:14" ht="15">
      <c r="A24">
        <f>A23+100</f>
        <v>2200</v>
      </c>
      <c r="C24" s="1">
        <v>0</v>
      </c>
      <c r="D24" s="4">
        <f t="shared" si="4"/>
        <v>0</v>
      </c>
      <c r="E24" s="4">
        <f t="shared" si="4"/>
        <v>0</v>
      </c>
      <c r="F24" s="4">
        <f t="shared" si="4"/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 t="shared" si="4"/>
        <v>0</v>
      </c>
      <c r="M24" s="4">
        <f t="shared" si="4"/>
        <v>0</v>
      </c>
      <c r="N24" s="4">
        <f t="shared" si="4"/>
        <v>0</v>
      </c>
    </row>
    <row r="25" spans="1:14" ht="15">
      <c r="A25">
        <f>A24+100</f>
        <v>2300</v>
      </c>
      <c r="C25" s="1"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</row>
    <row r="27" spans="4:14" ht="15">
      <c r="D27" s="4">
        <f>SUM(D3:D25)</f>
        <v>-400</v>
      </c>
      <c r="E27" s="4">
        <f aca="true" t="shared" si="6" ref="E27:N27">SUM(E3:E25)</f>
        <v>-300</v>
      </c>
      <c r="F27" s="4">
        <f t="shared" si="6"/>
        <v>-200</v>
      </c>
      <c r="G27" s="4">
        <f t="shared" si="6"/>
        <v>-100</v>
      </c>
      <c r="H27" s="4">
        <f t="shared" si="6"/>
        <v>0</v>
      </c>
      <c r="I27" s="4">
        <f t="shared" si="6"/>
        <v>100</v>
      </c>
      <c r="J27" s="4">
        <f t="shared" si="6"/>
        <v>100</v>
      </c>
      <c r="K27" s="4">
        <f t="shared" si="6"/>
        <v>100</v>
      </c>
      <c r="L27" s="4">
        <f t="shared" si="6"/>
        <v>100</v>
      </c>
      <c r="M27" s="4">
        <f t="shared" si="6"/>
        <v>100</v>
      </c>
      <c r="N27" s="4">
        <f t="shared" si="6"/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rsafonov</dc:creator>
  <cp:keywords/>
  <dc:description/>
  <cp:lastModifiedBy>rsafonov</cp:lastModifiedBy>
  <dcterms:created xsi:type="dcterms:W3CDTF">2008-03-19T15:34:05Z</dcterms:created>
  <dcterms:modified xsi:type="dcterms:W3CDTF">2008-03-19T15:58:16Z</dcterms:modified>
  <cp:category/>
  <cp:version/>
  <cp:contentType/>
  <cp:contentStatus/>
</cp:coreProperties>
</file>