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<sst xmlns="http://schemas.openxmlformats.org/spreadsheetml/2006/main" count="19" uniqueCount="14">
  <si>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Cx spher =</t>
  </si>
  <si>
    <t>Cx strel =</t>
  </si>
  <si>
    <t>Vo =</t>
  </si>
  <si>
    <t xml:space="preserve">ro = </t>
  </si>
  <si>
    <t xml:space="preserve">S spher = </t>
  </si>
  <si>
    <t>S strel =</t>
  </si>
  <si>
    <t>t</t>
  </si>
  <si>
    <t>V</t>
  </si>
  <si>
    <t>X</t>
  </si>
  <si>
    <t>a</t>
  </si>
  <si>
    <t>Sphere</t>
  </si>
  <si>
    <t>Strelka</t>
  </si>
  <si>
    <t>m =</t>
  </si>
  <si>
    <t>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</si>
</sst>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10" xfId="55" applyBorder="1">
      <alignment/>
      <protection/>
    </xf>
    <xf numFmtId="0" fontId="1" fillId="0" borderId="11" xfId="55" applyBorder="1">
      <alignment/>
      <protection/>
    </xf>
    <xf numFmtId="0" fontId="1" fillId="0" borderId="12" xfId="55" applyBorder="1">
      <alignment/>
      <protection/>
    </xf>
    <xf numFmtId="0" fontId="1" fillId="0" borderId="13" xfId="55" applyBorder="1">
      <alignment/>
      <protection/>
    </xf>
    <xf numFmtId="0" fontId="1" fillId="0" borderId="0" xfId="55" applyBorder="1">
      <alignment/>
      <protection/>
    </xf>
    <xf numFmtId="0" fontId="1" fillId="0" borderId="14" xfId="55" applyBorder="1">
      <alignment/>
      <protection/>
    </xf>
    <xf numFmtId="0" fontId="1" fillId="0" borderId="15" xfId="55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traštė 1" xfId="39"/>
    <cellStyle name="Antraštė 2" xfId="40"/>
    <cellStyle name="Antraštė 3" xfId="41"/>
    <cellStyle name="Antraštė 4" xfId="42"/>
    <cellStyle name="Bad" xfId="43"/>
    <cellStyle name="Calculation" xfId="44"/>
    <cellStyle name="Check Cell" xfId="45"/>
    <cellStyle name="Explanatory Text" xfId="46"/>
    <cellStyle name="Geras" xfId="47"/>
    <cellStyle name="Įvestis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aprastas_Lapas1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G34" sqref="G34"/>
    </sheetView>
  </sheetViews>
  <sheetFormatPr defaultColWidth="9.140625" defaultRowHeight="12.75"/>
  <cols>
    <col min="10" max="10" width="13.00390625" style="0" customWidth="1"/>
    <col min="12" max="12" width="12.28125" style="0" customWidth="1"/>
  </cols>
  <sheetData>
    <row r="1" spans="1:14" ht="15.75" thickBot="1">
      <c r="A1" s="1" t="s">
        <v>0</v>
      </c>
      <c r="B1" s="1">
        <v>0.47</v>
      </c>
      <c r="C1" s="1" t="s">
        <v>1</v>
      </c>
      <c r="D1" s="1">
        <v>0.04</v>
      </c>
      <c r="E1" s="1" t="s">
        <v>2</v>
      </c>
      <c r="F1" s="1">
        <v>300</v>
      </c>
      <c r="G1" s="1" t="s">
        <v>3</v>
      </c>
      <c r="H1" s="1">
        <v>1.225</v>
      </c>
      <c r="I1" s="1" t="s">
        <v>4</v>
      </c>
      <c r="J1" s="1">
        <v>6.3585E-05</v>
      </c>
      <c r="K1" s="1" t="s">
        <v>5</v>
      </c>
      <c r="L1" s="1">
        <v>3.14E-06</v>
      </c>
      <c r="M1" s="1" t="s">
        <v>12</v>
      </c>
      <c r="N1" s="1">
        <v>0.006</v>
      </c>
    </row>
    <row r="2" spans="1:10" ht="15">
      <c r="A2" s="2" t="s">
        <v>10</v>
      </c>
      <c r="B2" s="3"/>
      <c r="C2" s="3"/>
      <c r="D2" s="3"/>
      <c r="E2" s="4"/>
      <c r="F2" s="2" t="s">
        <v>11</v>
      </c>
      <c r="G2" s="3"/>
      <c r="H2" s="3"/>
      <c r="I2" s="3"/>
      <c r="J2" s="4"/>
    </row>
    <row r="3" spans="1:10" ht="15">
      <c r="A3" s="5" t="s">
        <v>6</v>
      </c>
      <c r="B3" s="6" t="s">
        <v>7</v>
      </c>
      <c r="C3" s="6" t="s">
        <v>8</v>
      </c>
      <c r="D3" s="6" t="s">
        <v>9</v>
      </c>
      <c r="E3" s="7" t="s">
        <v>13</v>
      </c>
      <c r="F3" s="5" t="s">
        <v>6</v>
      </c>
      <c r="G3" s="6" t="s">
        <v>7</v>
      </c>
      <c r="H3" s="6" t="s">
        <v>8</v>
      </c>
      <c r="I3" s="6" t="s">
        <v>9</v>
      </c>
      <c r="J3" s="7" t="s">
        <v>13</v>
      </c>
    </row>
    <row r="4" spans="1:10" ht="15">
      <c r="A4" s="5">
        <v>0</v>
      </c>
      <c r="B4" s="6">
        <f>F1</f>
        <v>300</v>
      </c>
      <c r="C4" s="6">
        <f>J$1*B$1*H$1*(B4^2)/2</f>
        <v>1.6474078687499998</v>
      </c>
      <c r="D4" s="6">
        <f>C4/N$1</f>
        <v>274.56797812499997</v>
      </c>
      <c r="E4" s="7">
        <v>0</v>
      </c>
      <c r="F4" s="5">
        <v>0</v>
      </c>
      <c r="G4" s="6">
        <f>F1</f>
        <v>300</v>
      </c>
      <c r="H4" s="6">
        <f>D$1*L$1*H$1*(G4^2)/2</f>
        <v>0.006923700000000001</v>
      </c>
      <c r="I4" s="6">
        <f>H4/N$1</f>
        <v>1.1539500000000003</v>
      </c>
      <c r="J4" s="7">
        <v>0</v>
      </c>
    </row>
    <row r="5" spans="1:10" ht="15">
      <c r="A5" s="5">
        <v>0.1</v>
      </c>
      <c r="B5" s="6">
        <f>B4-(D4*A5)</f>
        <v>272.5432021875</v>
      </c>
      <c r="C5" s="6">
        <f>J$1*B$1*H$1*(B5^2)/2</f>
        <v>1.3596569129279772</v>
      </c>
      <c r="D5" s="6">
        <f>C5/N$1</f>
        <v>226.60948548799618</v>
      </c>
      <c r="E5" s="7">
        <f>E4+((A5-A4)*(B4+B5)/2)</f>
        <v>28.627160109375</v>
      </c>
      <c r="F5" s="5">
        <v>0.1</v>
      </c>
      <c r="G5" s="6">
        <f>G4-(I4*F5)</f>
        <v>299.884605</v>
      </c>
      <c r="H5" s="6">
        <f>D$1*L$1*H$1*(G5^2)/2</f>
        <v>0.006918374621990346</v>
      </c>
      <c r="I5" s="6">
        <f>H5/N$1</f>
        <v>1.153062436998391</v>
      </c>
      <c r="J5" s="7">
        <f>J4+((F5-F4)*(G4+G5)/2)</f>
        <v>29.99423025</v>
      </c>
    </row>
    <row r="6" spans="1:10" ht="15">
      <c r="A6" s="5">
        <v>0.2</v>
      </c>
      <c r="B6" s="6">
        <f aca="true" t="shared" si="0" ref="B6:B34">B5-(D5*A6)</f>
        <v>227.22130508990077</v>
      </c>
      <c r="C6" s="6">
        <f aca="true" t="shared" si="1" ref="C6:C34">J$1*B$1*H$1*(B6^2)/2</f>
        <v>0.9450542217453549</v>
      </c>
      <c r="D6" s="6">
        <f aca="true" t="shared" si="2" ref="D6:D34">C6/N$1</f>
        <v>157.50903695755915</v>
      </c>
      <c r="E6" s="7">
        <f aca="true" t="shared" si="3" ref="E6:E34">E5+((A6-A5)*(B5+B6)/2)</f>
        <v>53.61538547324504</v>
      </c>
      <c r="F6" s="5">
        <v>0.2</v>
      </c>
      <c r="G6" s="6">
        <f aca="true" t="shared" si="4" ref="G6:G34">G5-(I5*F6)</f>
        <v>299.6539925126003</v>
      </c>
      <c r="H6" s="6">
        <f aca="true" t="shared" si="5" ref="H6:H34">D$1*L$1*H$1*(G6^2)/2</f>
        <v>0.006907738196547087</v>
      </c>
      <c r="I6" s="6">
        <f aca="true" t="shared" si="6" ref="I6:I34">H6/N$1</f>
        <v>1.1512896994245145</v>
      </c>
      <c r="J6" s="7">
        <f aca="true" t="shared" si="7" ref="J6:J34">J5+((F6-F5)*(G5+G6)/2)</f>
        <v>59.97116012563002</v>
      </c>
    </row>
    <row r="7" spans="1:10" ht="15">
      <c r="A7" s="5">
        <v>0.3</v>
      </c>
      <c r="B7" s="6">
        <f t="shared" si="0"/>
        <v>179.96859400263304</v>
      </c>
      <c r="C7" s="6">
        <f t="shared" si="1"/>
        <v>0.5928598968556779</v>
      </c>
      <c r="D7" s="6">
        <f t="shared" si="2"/>
        <v>98.80998280927965</v>
      </c>
      <c r="E7" s="7">
        <f t="shared" si="3"/>
        <v>73.97488042787172</v>
      </c>
      <c r="F7" s="5">
        <v>0.3</v>
      </c>
      <c r="G7" s="6">
        <f t="shared" si="4"/>
        <v>299.30860560277296</v>
      </c>
      <c r="H7" s="6">
        <f t="shared" si="5"/>
        <v>0.006891823391969325</v>
      </c>
      <c r="I7" s="6">
        <f t="shared" si="6"/>
        <v>1.1486372319948874</v>
      </c>
      <c r="J7" s="7">
        <f t="shared" si="7"/>
        <v>89.91929003139867</v>
      </c>
    </row>
    <row r="8" spans="1:10" ht="15">
      <c r="A8" s="5">
        <v>0.4</v>
      </c>
      <c r="B8" s="6">
        <f t="shared" si="0"/>
        <v>140.44460087892116</v>
      </c>
      <c r="C8" s="6">
        <f t="shared" si="1"/>
        <v>0.3610511420745079</v>
      </c>
      <c r="D8" s="6">
        <f t="shared" si="2"/>
        <v>60.17519034575131</v>
      </c>
      <c r="E8" s="7">
        <f t="shared" si="3"/>
        <v>89.99554017194944</v>
      </c>
      <c r="F8" s="5">
        <v>0.4</v>
      </c>
      <c r="G8" s="6">
        <f t="shared" si="4"/>
        <v>298.849150709975</v>
      </c>
      <c r="H8" s="6">
        <f t="shared" si="5"/>
        <v>0.006870680988724044</v>
      </c>
      <c r="I8" s="6">
        <f t="shared" si="6"/>
        <v>1.145113498120674</v>
      </c>
      <c r="J8" s="7">
        <f t="shared" si="7"/>
        <v>119.82717784703608</v>
      </c>
    </row>
    <row r="9" spans="1:10" ht="15">
      <c r="A9" s="5">
        <v>0.5</v>
      </c>
      <c r="B9" s="6">
        <f t="shared" si="0"/>
        <v>110.35700570604551</v>
      </c>
      <c r="C9" s="6">
        <f t="shared" si="1"/>
        <v>0.22292482956804904</v>
      </c>
      <c r="D9" s="6">
        <f t="shared" si="2"/>
        <v>37.15413826134151</v>
      </c>
      <c r="E9" s="7">
        <f t="shared" si="3"/>
        <v>102.53562050119777</v>
      </c>
      <c r="F9" s="5">
        <v>0.5</v>
      </c>
      <c r="G9" s="6">
        <f t="shared" si="4"/>
        <v>298.2765939609147</v>
      </c>
      <c r="H9" s="6">
        <f t="shared" si="5"/>
        <v>0.006844379516023833</v>
      </c>
      <c r="I9" s="6">
        <f t="shared" si="6"/>
        <v>1.1407299193373055</v>
      </c>
      <c r="J9" s="7">
        <f t="shared" si="7"/>
        <v>149.68346508058056</v>
      </c>
    </row>
    <row r="10" spans="1:10" ht="15">
      <c r="A10" s="5">
        <v>0.6</v>
      </c>
      <c r="B10" s="6">
        <f t="shared" si="0"/>
        <v>88.06452274924061</v>
      </c>
      <c r="C10" s="6">
        <f t="shared" si="1"/>
        <v>0.14195823737989982</v>
      </c>
      <c r="D10" s="6">
        <f t="shared" si="2"/>
        <v>23.659706229983303</v>
      </c>
      <c r="E10" s="7">
        <f t="shared" si="3"/>
        <v>112.45669692396207</v>
      </c>
      <c r="F10" s="5">
        <v>0.6</v>
      </c>
      <c r="G10" s="6">
        <f t="shared" si="4"/>
        <v>297.5921560093123</v>
      </c>
      <c r="H10" s="6">
        <f t="shared" si="5"/>
        <v>0.0068130047551145795</v>
      </c>
      <c r="I10" s="6">
        <f t="shared" si="6"/>
        <v>1.1355007925190965</v>
      </c>
      <c r="J10" s="7">
        <f t="shared" si="7"/>
        <v>179.4769025790919</v>
      </c>
    </row>
    <row r="11" spans="1:10" ht="15">
      <c r="A11" s="5">
        <v>0.7</v>
      </c>
      <c r="B11" s="6">
        <f t="shared" si="0"/>
        <v>71.5027283882523</v>
      </c>
      <c r="C11" s="6">
        <f t="shared" si="1"/>
        <v>0.09358448490160115</v>
      </c>
      <c r="D11" s="6">
        <f t="shared" si="2"/>
        <v>15.597414150266857</v>
      </c>
      <c r="E11" s="7">
        <f t="shared" si="3"/>
        <v>120.43505948083671</v>
      </c>
      <c r="F11" s="5">
        <v>0.7</v>
      </c>
      <c r="G11" s="6">
        <f t="shared" si="4"/>
        <v>296.79730545454896</v>
      </c>
      <c r="H11" s="6">
        <f t="shared" si="5"/>
        <v>0.006776659115594471</v>
      </c>
      <c r="I11" s="6">
        <f t="shared" si="6"/>
        <v>1.1294431859324117</v>
      </c>
      <c r="J11" s="7">
        <f t="shared" si="7"/>
        <v>209.19637565228496</v>
      </c>
    </row>
    <row r="12" spans="1:10" ht="15">
      <c r="A12" s="5">
        <v>0.8</v>
      </c>
      <c r="B12" s="6">
        <f t="shared" si="0"/>
        <v>59.02479706803881</v>
      </c>
      <c r="C12" s="6">
        <f t="shared" si="1"/>
        <v>0.0637716467614666</v>
      </c>
      <c r="D12" s="6">
        <f t="shared" si="2"/>
        <v>10.628607793577766</v>
      </c>
      <c r="E12" s="7">
        <f t="shared" si="3"/>
        <v>126.96143575365127</v>
      </c>
      <c r="F12" s="5">
        <v>0.8</v>
      </c>
      <c r="G12" s="6">
        <f t="shared" si="4"/>
        <v>295.893750905803</v>
      </c>
      <c r="H12" s="6">
        <f t="shared" si="5"/>
        <v>0.00673546089270536</v>
      </c>
      <c r="I12" s="6">
        <f t="shared" si="6"/>
        <v>1.1225768154508933</v>
      </c>
      <c r="J12" s="7">
        <f t="shared" si="7"/>
        <v>238.83092847030258</v>
      </c>
    </row>
    <row r="13" spans="1:10" ht="15">
      <c r="A13" s="5">
        <v>0.9</v>
      </c>
      <c r="B13" s="6">
        <f t="shared" si="0"/>
        <v>49.45905005381882</v>
      </c>
      <c r="C13" s="6">
        <f t="shared" si="1"/>
        <v>0.044776502531633185</v>
      </c>
      <c r="D13" s="6">
        <f t="shared" si="2"/>
        <v>7.462750421938864</v>
      </c>
      <c r="E13" s="7">
        <f t="shared" si="3"/>
        <v>132.38562810974415</v>
      </c>
      <c r="F13" s="5">
        <v>0.9</v>
      </c>
      <c r="G13" s="6">
        <f t="shared" si="4"/>
        <v>294.8834317718972</v>
      </c>
      <c r="H13" s="6">
        <f t="shared" si="5"/>
        <v>0.006689543415001631</v>
      </c>
      <c r="I13" s="6">
        <f t="shared" si="6"/>
        <v>1.1149239025002717</v>
      </c>
      <c r="J13" s="7">
        <f t="shared" si="7"/>
        <v>268.3697876041876</v>
      </c>
    </row>
    <row r="14" spans="1:10" ht="15">
      <c r="A14" s="5">
        <v>1</v>
      </c>
      <c r="B14" s="6">
        <f t="shared" si="0"/>
        <v>41.99629963187996</v>
      </c>
      <c r="C14" s="6">
        <f t="shared" si="1"/>
        <v>0.03228350486361789</v>
      </c>
      <c r="D14" s="6">
        <f t="shared" si="2"/>
        <v>5.380584143936315</v>
      </c>
      <c r="E14" s="7">
        <f t="shared" si="3"/>
        <v>136.95839559402907</v>
      </c>
      <c r="F14" s="5">
        <v>1</v>
      </c>
      <c r="G14" s="6">
        <f t="shared" si="4"/>
        <v>293.76850786939696</v>
      </c>
      <c r="H14" s="6">
        <f t="shared" si="5"/>
        <v>0.006639054093082414</v>
      </c>
      <c r="I14" s="6">
        <f t="shared" si="6"/>
        <v>1.1065090155137356</v>
      </c>
      <c r="J14" s="7">
        <f t="shared" si="7"/>
        <v>297.8023845862523</v>
      </c>
    </row>
    <row r="15" spans="1:10" ht="15">
      <c r="A15" s="5">
        <v>1.1</v>
      </c>
      <c r="B15" s="6">
        <f t="shared" si="0"/>
        <v>36.07765707355001</v>
      </c>
      <c r="C15" s="6">
        <f t="shared" si="1"/>
        <v>0.023825129996919946</v>
      </c>
      <c r="D15" s="6">
        <f t="shared" si="2"/>
        <v>3.9708549994866575</v>
      </c>
      <c r="E15" s="7">
        <f t="shared" si="3"/>
        <v>140.8620934293006</v>
      </c>
      <c r="F15" s="5">
        <v>1.1</v>
      </c>
      <c r="G15" s="6">
        <f t="shared" si="4"/>
        <v>292.55134795233187</v>
      </c>
      <c r="H15" s="6">
        <f t="shared" si="5"/>
        <v>0.006584153381148719</v>
      </c>
      <c r="I15" s="6">
        <f t="shared" si="6"/>
        <v>1.0973588968581198</v>
      </c>
      <c r="J15" s="7">
        <f t="shared" si="7"/>
        <v>327.11837737733873</v>
      </c>
    </row>
    <row r="16" spans="1:10" ht="15">
      <c r="A16" s="5">
        <v>1.2</v>
      </c>
      <c r="B16" s="6">
        <f t="shared" si="0"/>
        <v>31.31263107416602</v>
      </c>
      <c r="C16" s="6">
        <f t="shared" si="1"/>
        <v>0.01794724324231805</v>
      </c>
      <c r="D16" s="6">
        <f t="shared" si="2"/>
        <v>2.9912072070530082</v>
      </c>
      <c r="E16" s="7">
        <f t="shared" si="3"/>
        <v>144.23160783668638</v>
      </c>
      <c r="F16" s="5">
        <v>1.2</v>
      </c>
      <c r="G16" s="6">
        <f t="shared" si="4"/>
        <v>291.2345172761021</v>
      </c>
      <c r="H16" s="6">
        <f t="shared" si="5"/>
        <v>0.006525013664000693</v>
      </c>
      <c r="I16" s="6">
        <f t="shared" si="6"/>
        <v>1.0875022773334488</v>
      </c>
      <c r="J16" s="7">
        <f t="shared" si="7"/>
        <v>356.3076706387604</v>
      </c>
    </row>
    <row r="17" spans="1:10" ht="15">
      <c r="A17" s="5">
        <v>1.3</v>
      </c>
      <c r="B17" s="6">
        <f t="shared" si="0"/>
        <v>27.424061704997108</v>
      </c>
      <c r="C17" s="6">
        <f t="shared" si="1"/>
        <v>0.01376645696405568</v>
      </c>
      <c r="D17" s="6">
        <f t="shared" si="2"/>
        <v>2.29440949400928</v>
      </c>
      <c r="E17" s="7">
        <f t="shared" si="3"/>
        <v>147.16844247564453</v>
      </c>
      <c r="F17" s="5">
        <v>1.3</v>
      </c>
      <c r="G17" s="6">
        <f t="shared" si="4"/>
        <v>289.8207643155686</v>
      </c>
      <c r="H17" s="6">
        <f t="shared" si="5"/>
        <v>0.006461818082711458</v>
      </c>
      <c r="I17" s="6">
        <f t="shared" si="6"/>
        <v>1.0769696804519096</v>
      </c>
      <c r="J17" s="7">
        <f t="shared" si="7"/>
        <v>385.3604347183439</v>
      </c>
    </row>
    <row r="18" spans="1:10" ht="15">
      <c r="A18" s="5">
        <v>1.4</v>
      </c>
      <c r="B18" s="6">
        <f t="shared" si="0"/>
        <v>24.211888413384116</v>
      </c>
      <c r="C18" s="6">
        <f t="shared" si="1"/>
        <v>0.010730401047474395</v>
      </c>
      <c r="D18" s="6">
        <f t="shared" si="2"/>
        <v>1.7884001745790659</v>
      </c>
      <c r="E18" s="7">
        <f t="shared" si="3"/>
        <v>149.7502399815636</v>
      </c>
      <c r="F18" s="5">
        <v>1.4</v>
      </c>
      <c r="G18" s="6">
        <f t="shared" si="4"/>
        <v>288.31300676293597</v>
      </c>
      <c r="H18" s="6">
        <f t="shared" si="5"/>
        <v>0.0063947593125979205</v>
      </c>
      <c r="I18" s="6">
        <f t="shared" si="6"/>
        <v>1.0657932187663202</v>
      </c>
      <c r="J18" s="7">
        <f t="shared" si="7"/>
        <v>414.26712327226915</v>
      </c>
    </row>
    <row r="19" spans="1:10" ht="15">
      <c r="A19" s="5">
        <v>1.5</v>
      </c>
      <c r="B19" s="6">
        <f t="shared" si="0"/>
        <v>21.529288151515516</v>
      </c>
      <c r="C19" s="6">
        <f t="shared" si="1"/>
        <v>0.008484338114597614</v>
      </c>
      <c r="D19" s="6">
        <f t="shared" si="2"/>
        <v>1.4140563524329355</v>
      </c>
      <c r="E19" s="7">
        <f t="shared" si="3"/>
        <v>152.0372988098086</v>
      </c>
      <c r="F19" s="5">
        <v>1.5</v>
      </c>
      <c r="G19" s="6">
        <f t="shared" si="4"/>
        <v>286.7143169347865</v>
      </c>
      <c r="H19" s="6">
        <f t="shared" si="5"/>
        <v>0.006324038307256877</v>
      </c>
      <c r="I19" s="6">
        <f t="shared" si="6"/>
        <v>1.0540063845428127</v>
      </c>
      <c r="J19" s="7">
        <f t="shared" si="7"/>
        <v>443.0184894571553</v>
      </c>
    </row>
    <row r="20" spans="1:10" ht="15">
      <c r="A20" s="5">
        <v>1.6</v>
      </c>
      <c r="B20" s="6">
        <f t="shared" si="0"/>
        <v>19.26679798762282</v>
      </c>
      <c r="C20" s="6">
        <f t="shared" si="1"/>
        <v>0.006794816211008454</v>
      </c>
      <c r="D20" s="6">
        <f t="shared" si="2"/>
        <v>1.1324693685014091</v>
      </c>
      <c r="E20" s="7">
        <f t="shared" si="3"/>
        <v>154.0771031167655</v>
      </c>
      <c r="F20" s="5">
        <v>1.6</v>
      </c>
      <c r="G20" s="6">
        <f t="shared" si="4"/>
        <v>285.027906719518</v>
      </c>
      <c r="H20" s="6">
        <f t="shared" si="5"/>
        <v>0.006249863022353468</v>
      </c>
      <c r="I20" s="6">
        <f t="shared" si="6"/>
        <v>1.0416438370589112</v>
      </c>
      <c r="J20" s="7">
        <f t="shared" si="7"/>
        <v>471.60560063987054</v>
      </c>
    </row>
    <row r="21" spans="1:10" ht="15">
      <c r="A21" s="5">
        <v>1.7</v>
      </c>
      <c r="B21" s="6">
        <f t="shared" si="0"/>
        <v>17.341600061170425</v>
      </c>
      <c r="C21" s="6">
        <f t="shared" si="1"/>
        <v>0.005504741871793671</v>
      </c>
      <c r="D21" s="6">
        <f t="shared" si="2"/>
        <v>0.9174569786322785</v>
      </c>
      <c r="E21" s="7">
        <f t="shared" si="3"/>
        <v>155.90752301920517</v>
      </c>
      <c r="F21" s="5">
        <v>1.7</v>
      </c>
      <c r="G21" s="6">
        <f t="shared" si="4"/>
        <v>283.2571121965178</v>
      </c>
      <c r="H21" s="6">
        <f t="shared" si="5"/>
        <v>0.00617244713255043</v>
      </c>
      <c r="I21" s="6">
        <f t="shared" si="6"/>
        <v>1.028741188758405</v>
      </c>
      <c r="J21" s="7">
        <f t="shared" si="7"/>
        <v>500.0198515856723</v>
      </c>
    </row>
    <row r="22" spans="1:10" ht="15">
      <c r="A22" s="5">
        <v>1.8</v>
      </c>
      <c r="B22" s="6">
        <f t="shared" si="0"/>
        <v>15.690177499632323</v>
      </c>
      <c r="C22" s="6">
        <f t="shared" si="1"/>
        <v>0.004506240225006017</v>
      </c>
      <c r="D22" s="6">
        <f t="shared" si="2"/>
        <v>0.7510400375010029</v>
      </c>
      <c r="E22" s="7">
        <f t="shared" si="3"/>
        <v>157.55911189724532</v>
      </c>
      <c r="F22" s="5">
        <v>1.8</v>
      </c>
      <c r="G22" s="6">
        <f t="shared" si="4"/>
        <v>281.4053780567527</v>
      </c>
      <c r="H22" s="6">
        <f t="shared" si="5"/>
        <v>0.0060920087544673734</v>
      </c>
      <c r="I22" s="6">
        <f t="shared" si="6"/>
        <v>1.0153347924112288</v>
      </c>
      <c r="J22" s="7">
        <f t="shared" si="7"/>
        <v>528.2529760983359</v>
      </c>
    </row>
    <row r="23" spans="1:10" ht="15">
      <c r="A23" s="5">
        <v>1.9</v>
      </c>
      <c r="B23" s="6">
        <f t="shared" si="0"/>
        <v>14.263201428380418</v>
      </c>
      <c r="C23" s="6">
        <f t="shared" si="1"/>
        <v>0.003723854103986778</v>
      </c>
      <c r="D23" s="6">
        <f t="shared" si="2"/>
        <v>0.6206423506644629</v>
      </c>
      <c r="E23" s="7">
        <f t="shared" si="3"/>
        <v>159.05678084364595</v>
      </c>
      <c r="F23" s="5">
        <v>1.9</v>
      </c>
      <c r="G23" s="6">
        <f t="shared" si="4"/>
        <v>279.47624195117135</v>
      </c>
      <c r="H23" s="6">
        <f t="shared" si="5"/>
        <v>0.006008769187879465</v>
      </c>
      <c r="I23" s="6">
        <f t="shared" si="6"/>
        <v>1.0014615313132442</v>
      </c>
      <c r="J23" s="7">
        <f t="shared" si="7"/>
        <v>556.2970570987321</v>
      </c>
    </row>
    <row r="24" spans="1:10" ht="15">
      <c r="A24" s="5">
        <v>2</v>
      </c>
      <c r="B24" s="6">
        <f t="shared" si="0"/>
        <v>13.021916727051492</v>
      </c>
      <c r="C24" s="6">
        <f t="shared" si="1"/>
        <v>0.0031039052404790274</v>
      </c>
      <c r="D24" s="6">
        <f t="shared" si="2"/>
        <v>0.5173175400798379</v>
      </c>
      <c r="E24" s="7">
        <f t="shared" si="3"/>
        <v>160.42103675141755</v>
      </c>
      <c r="F24" s="5">
        <v>2</v>
      </c>
      <c r="G24" s="6">
        <f t="shared" si="4"/>
        <v>277.47331888854484</v>
      </c>
      <c r="H24" s="6">
        <f t="shared" si="5"/>
        <v>0.005922951686528204</v>
      </c>
      <c r="I24" s="6">
        <f t="shared" si="6"/>
        <v>0.9871586144213673</v>
      </c>
      <c r="J24" s="7">
        <f t="shared" si="7"/>
        <v>584.144535140718</v>
      </c>
    </row>
    <row r="25" spans="1:10" ht="15">
      <c r="A25" s="5">
        <v>2.1</v>
      </c>
      <c r="B25" s="6">
        <f t="shared" si="0"/>
        <v>11.935549892883833</v>
      </c>
      <c r="C25" s="6">
        <f t="shared" si="1"/>
        <v>0.0026076151267016784</v>
      </c>
      <c r="D25" s="6">
        <f t="shared" si="2"/>
        <v>0.4346025211169464</v>
      </c>
      <c r="E25" s="7">
        <f t="shared" si="3"/>
        <v>161.6689100824143</v>
      </c>
      <c r="F25" s="5">
        <v>2.1</v>
      </c>
      <c r="G25" s="6">
        <f t="shared" si="4"/>
        <v>275.40028579826</v>
      </c>
      <c r="H25" s="6">
        <f t="shared" si="5"/>
        <v>0.00583478026894853</v>
      </c>
      <c r="I25" s="6">
        <f t="shared" si="6"/>
        <v>0.9724633781580883</v>
      </c>
      <c r="J25" s="7">
        <f t="shared" si="7"/>
        <v>611.7882153750583</v>
      </c>
    </row>
    <row r="26" spans="1:10" ht="15">
      <c r="A26" s="5">
        <v>2.2</v>
      </c>
      <c r="B26" s="6">
        <f t="shared" si="0"/>
        <v>10.979424346426551</v>
      </c>
      <c r="C26" s="6">
        <f t="shared" si="1"/>
        <v>0.0022065702966891673</v>
      </c>
      <c r="D26" s="6">
        <f t="shared" si="2"/>
        <v>0.3677617161148612</v>
      </c>
      <c r="E26" s="7">
        <f t="shared" si="3"/>
        <v>162.81465879437982</v>
      </c>
      <c r="F26" s="5">
        <v>2.2</v>
      </c>
      <c r="G26" s="6">
        <f t="shared" si="4"/>
        <v>273.2608663663122</v>
      </c>
      <c r="H26" s="6">
        <f t="shared" si="5"/>
        <v>0.005744478578643492</v>
      </c>
      <c r="I26" s="6">
        <f t="shared" si="6"/>
        <v>0.957413096440582</v>
      </c>
      <c r="J26" s="7">
        <f t="shared" si="7"/>
        <v>639.2212729832869</v>
      </c>
    </row>
    <row r="27" spans="1:10" ht="15">
      <c r="A27" s="5">
        <v>2.3</v>
      </c>
      <c r="B27" s="6">
        <f t="shared" si="0"/>
        <v>10.13357239936237</v>
      </c>
      <c r="C27" s="6">
        <f t="shared" si="1"/>
        <v>0.0018796793742122584</v>
      </c>
      <c r="D27" s="6">
        <f t="shared" si="2"/>
        <v>0.31327989570204307</v>
      </c>
      <c r="E27" s="7">
        <f t="shared" si="3"/>
        <v>163.87030863166927</v>
      </c>
      <c r="F27" s="5">
        <v>2.3</v>
      </c>
      <c r="G27" s="6">
        <f t="shared" si="4"/>
        <v>271.05881624449887</v>
      </c>
      <c r="H27" s="6">
        <f t="shared" si="5"/>
        <v>0.005652268801787443</v>
      </c>
      <c r="I27" s="6">
        <f t="shared" si="6"/>
        <v>0.9420448002979072</v>
      </c>
      <c r="J27" s="7">
        <f t="shared" si="7"/>
        <v>666.4372571138274</v>
      </c>
    </row>
    <row r="28" spans="1:10" ht="15">
      <c r="A28" s="5">
        <v>2.4</v>
      </c>
      <c r="B28" s="6">
        <f t="shared" si="0"/>
        <v>9.381700649677466</v>
      </c>
      <c r="C28" s="6">
        <f t="shared" si="1"/>
        <v>0.0016110972984685508</v>
      </c>
      <c r="D28" s="6">
        <f t="shared" si="2"/>
        <v>0.26851621641142515</v>
      </c>
      <c r="E28" s="7">
        <f t="shared" si="3"/>
        <v>164.84607228412128</v>
      </c>
      <c r="F28" s="5">
        <v>2.4</v>
      </c>
      <c r="G28" s="6">
        <f t="shared" si="4"/>
        <v>268.7979087237839</v>
      </c>
      <c r="H28" s="6">
        <f t="shared" si="5"/>
        <v>0.005558370649438135</v>
      </c>
      <c r="I28" s="6">
        <f t="shared" si="6"/>
        <v>0.9263951082396892</v>
      </c>
      <c r="J28" s="7">
        <f t="shared" si="7"/>
        <v>693.4300933622416</v>
      </c>
    </row>
    <row r="29" spans="1:10" ht="15">
      <c r="A29" s="5">
        <v>2.5</v>
      </c>
      <c r="B29" s="6">
        <f t="shared" si="0"/>
        <v>8.710410108648903</v>
      </c>
      <c r="C29" s="6">
        <f t="shared" si="1"/>
        <v>0.0013887876089686943</v>
      </c>
      <c r="D29" s="6">
        <f t="shared" si="2"/>
        <v>0.23146460149478237</v>
      </c>
      <c r="E29" s="7">
        <f t="shared" si="3"/>
        <v>165.7506778220376</v>
      </c>
      <c r="F29" s="5">
        <v>2.5</v>
      </c>
      <c r="G29" s="6">
        <f t="shared" si="4"/>
        <v>266.48192095318467</v>
      </c>
      <c r="H29" s="6">
        <f t="shared" si="5"/>
        <v>0.005463000410013609</v>
      </c>
      <c r="I29" s="6">
        <f t="shared" si="6"/>
        <v>0.9105000683356015</v>
      </c>
      <c r="J29" s="7">
        <f t="shared" si="7"/>
        <v>720.19408484609</v>
      </c>
    </row>
    <row r="30" spans="1:10" ht="15">
      <c r="A30" s="5">
        <v>2.6</v>
      </c>
      <c r="B30" s="6">
        <f t="shared" si="0"/>
        <v>8.108602144762468</v>
      </c>
      <c r="C30" s="6">
        <f t="shared" si="1"/>
        <v>0.0012035125141718313</v>
      </c>
      <c r="D30" s="6">
        <f t="shared" si="2"/>
        <v>0.20058541902863855</v>
      </c>
      <c r="E30" s="7">
        <f t="shared" si="3"/>
        <v>166.59162843470818</v>
      </c>
      <c r="F30" s="5">
        <v>2.6</v>
      </c>
      <c r="G30" s="6">
        <f t="shared" si="4"/>
        <v>264.1146207755121</v>
      </c>
      <c r="H30" s="6">
        <f t="shared" si="5"/>
        <v>0.005366370076565711</v>
      </c>
      <c r="I30" s="6">
        <f t="shared" si="6"/>
        <v>0.8943950127609518</v>
      </c>
      <c r="J30" s="7">
        <f t="shared" si="7"/>
        <v>746.723911932525</v>
      </c>
    </row>
    <row r="31" spans="1:10" ht="15">
      <c r="A31" s="5">
        <v>2.7</v>
      </c>
      <c r="B31" s="6">
        <f t="shared" si="0"/>
        <v>7.567021513385144</v>
      </c>
      <c r="C31" s="6">
        <f t="shared" si="1"/>
        <v>0.0010481141012100327</v>
      </c>
      <c r="D31" s="6">
        <f t="shared" si="2"/>
        <v>0.17468568353500544</v>
      </c>
      <c r="E31" s="7">
        <f t="shared" si="3"/>
        <v>167.37540961761556</v>
      </c>
      <c r="F31" s="5">
        <v>2.7</v>
      </c>
      <c r="G31" s="6">
        <f t="shared" si="4"/>
        <v>261.6997542410575</v>
      </c>
      <c r="H31" s="6">
        <f t="shared" si="5"/>
        <v>0.005268686552181016</v>
      </c>
      <c r="I31" s="6">
        <f t="shared" si="6"/>
        <v>0.8781144253635027</v>
      </c>
      <c r="J31" s="7">
        <f t="shared" si="7"/>
        <v>773.0146306833535</v>
      </c>
    </row>
    <row r="32" spans="1:10" ht="15">
      <c r="A32" s="5">
        <v>2.8</v>
      </c>
      <c r="B32" s="6">
        <f t="shared" si="0"/>
        <v>7.077901599487128</v>
      </c>
      <c r="C32" s="6">
        <f t="shared" si="1"/>
        <v>0.0009169964781937721</v>
      </c>
      <c r="D32" s="6">
        <f t="shared" si="2"/>
        <v>0.15283274636562869</v>
      </c>
      <c r="E32" s="7">
        <f t="shared" si="3"/>
        <v>168.10765577325918</v>
      </c>
      <c r="F32" s="5">
        <v>2.8</v>
      </c>
      <c r="G32" s="6">
        <f t="shared" si="4"/>
        <v>259.2410338500397</v>
      </c>
      <c r="H32" s="6">
        <f t="shared" si="5"/>
        <v>0.005170150935681868</v>
      </c>
      <c r="I32" s="6">
        <f t="shared" si="6"/>
        <v>0.8616918226136446</v>
      </c>
      <c r="J32" s="7">
        <f t="shared" si="7"/>
        <v>799.0616700879083</v>
      </c>
    </row>
    <row r="33" spans="1:10" ht="15">
      <c r="A33" s="5">
        <v>2.9</v>
      </c>
      <c r="B33" s="6">
        <f t="shared" si="0"/>
        <v>6.634686635026805</v>
      </c>
      <c r="C33" s="6">
        <f t="shared" si="1"/>
        <v>0.0008057484103416655</v>
      </c>
      <c r="D33" s="6">
        <f t="shared" si="2"/>
        <v>0.13429140172361093</v>
      </c>
      <c r="E33" s="7">
        <f t="shared" si="3"/>
        <v>168.79328518498488</v>
      </c>
      <c r="F33" s="5">
        <v>2.9</v>
      </c>
      <c r="G33" s="6">
        <f t="shared" si="4"/>
        <v>256.74212756446013</v>
      </c>
      <c r="H33" s="6">
        <f t="shared" si="5"/>
        <v>0.005070957888702423</v>
      </c>
      <c r="I33" s="6">
        <f t="shared" si="6"/>
        <v>0.8451596481170706</v>
      </c>
      <c r="J33" s="7">
        <f t="shared" si="7"/>
        <v>824.8608281586332</v>
      </c>
    </row>
    <row r="34" spans="1:10" ht="15.75" thickBot="1">
      <c r="A34" s="8">
        <v>3</v>
      </c>
      <c r="B34" s="6">
        <f t="shared" si="0"/>
        <v>6.231812429855972</v>
      </c>
      <c r="C34" s="6">
        <f t="shared" si="1"/>
        <v>0.0007108653943134507</v>
      </c>
      <c r="D34" s="6">
        <f t="shared" si="2"/>
        <v>0.11847756571890844</v>
      </c>
      <c r="E34" s="7">
        <f t="shared" si="3"/>
        <v>169.436610138229</v>
      </c>
      <c r="F34" s="8">
        <v>3</v>
      </c>
      <c r="G34" s="6">
        <f t="shared" si="4"/>
        <v>254.20664862010892</v>
      </c>
      <c r="H34" s="6">
        <f t="shared" si="5"/>
        <v>0.004971295084191214</v>
      </c>
      <c r="I34" s="6">
        <f t="shared" si="6"/>
        <v>0.8285491806985356</v>
      </c>
      <c r="J34" s="7">
        <f t="shared" si="7"/>
        <v>850.4082669678617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ROGA I KOPYTA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</dc:creator>
  <cp:keywords/>
  <dc:description/>
  <cp:lastModifiedBy>kos</cp:lastModifiedBy>
  <dcterms:created xsi:type="dcterms:W3CDTF">2017-03-02T17:46:22Z</dcterms:created>
  <dcterms:modified xsi:type="dcterms:W3CDTF">2017-03-02T17:51:06Z</dcterms:modified>
  <cp:category/>
  <cp:version/>
  <cp:contentType/>
  <cp:contentStatus/>
</cp:coreProperties>
</file>