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Finance" sheetId="1" r:id="rId1"/>
    <sheet name="Лист3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K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Portion of estimated total loss of $10,500,000 required
to reduce the acciunulated charges on a
commercial projecr to proportionate sales value</t>
        </r>
      </text>
    </comment>
    <comment ref="K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Incentive compensation for officers and employees</t>
        </r>
      </text>
    </comment>
    <comment ref="F1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1200- US AF</t>
        </r>
      </text>
    </comment>
    <comment ref="F1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Mil &lt;38%</t>
        </r>
      </text>
    </comment>
  </commentList>
</comments>
</file>

<file path=xl/sharedStrings.xml><?xml version="1.0" encoding="utf-8"?>
<sst xmlns="http://schemas.openxmlformats.org/spreadsheetml/2006/main" count="36" uniqueCount="32">
  <si>
    <t>Year</t>
  </si>
  <si>
    <t>Cash</t>
  </si>
  <si>
    <t xml:space="preserve">Capital Stock </t>
  </si>
  <si>
    <t>Shares</t>
  </si>
  <si>
    <t>Shares $</t>
  </si>
  <si>
    <t>Assets $</t>
  </si>
  <si>
    <t>Profits</t>
  </si>
  <si>
    <t>TOTAL</t>
  </si>
  <si>
    <t>Costs</t>
  </si>
  <si>
    <t>General and Administrative</t>
  </si>
  <si>
    <t>Accumulated charges with US</t>
  </si>
  <si>
    <t>Accumulated charges Commercial</t>
  </si>
  <si>
    <t>Paid-in</t>
  </si>
  <si>
    <t>Earned  retained in business</t>
  </si>
  <si>
    <t>Costs  and expenses</t>
  </si>
  <si>
    <t>Other</t>
  </si>
  <si>
    <t>Cash divident</t>
  </si>
  <si>
    <t>забастовка</t>
  </si>
  <si>
    <t>Employees</t>
  </si>
  <si>
    <t>BackLog</t>
  </si>
  <si>
    <t>Liabilities TOTAL $</t>
  </si>
  <si>
    <t>Sales  / contract charges</t>
  </si>
  <si>
    <t>Taxes</t>
  </si>
  <si>
    <t>Amount</t>
  </si>
  <si>
    <t>50M кредит</t>
  </si>
  <si>
    <t>EBIT</t>
  </si>
  <si>
    <t>Net Earings</t>
  </si>
  <si>
    <t>Reseach &amp; Dev</t>
  </si>
  <si>
    <t>Salaries and Wages</t>
  </si>
  <si>
    <t>Comm</t>
  </si>
  <si>
    <t>Total</t>
  </si>
  <si>
    <t>долг 70М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</si>
</sst>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0.0%"/>
    <numFmt numFmtId="172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168" fontId="27" fillId="0" borderId="10" xfId="0" applyNumberFormat="1" applyFont="1" applyBorder="1" applyAlignment="1">
      <alignment wrapText="1"/>
    </xf>
    <xf numFmtId="168" fontId="0" fillId="0" borderId="0" xfId="0" applyNumberFormat="1" applyAlignment="1">
      <alignment/>
    </xf>
    <xf numFmtId="168" fontId="27" fillId="15" borderId="0" xfId="0" applyNumberFormat="1" applyFont="1" applyFill="1" applyBorder="1" applyAlignment="1">
      <alignment horizontal="center" wrapText="1"/>
    </xf>
    <xf numFmtId="168" fontId="27" fillId="10" borderId="10" xfId="0" applyNumberFormat="1" applyFont="1" applyFill="1" applyBorder="1" applyAlignment="1">
      <alignment wrapText="1"/>
    </xf>
    <xf numFmtId="168" fontId="0" fillId="8" borderId="10" xfId="0" applyNumberFormat="1" applyFill="1" applyBorder="1" applyAlignment="1">
      <alignment wrapText="1"/>
    </xf>
    <xf numFmtId="168" fontId="27" fillId="8" borderId="10" xfId="0" applyNumberFormat="1" applyFont="1" applyFill="1" applyBorder="1" applyAlignment="1">
      <alignment wrapText="1"/>
    </xf>
    <xf numFmtId="168" fontId="0" fillId="0" borderId="0" xfId="0" applyNumberFormat="1" applyAlignment="1">
      <alignment wrapText="1"/>
    </xf>
    <xf numFmtId="168" fontId="0" fillId="0" borderId="10" xfId="0" applyNumberFormat="1" applyBorder="1" applyAlignment="1">
      <alignment wrapText="1"/>
    </xf>
    <xf numFmtId="168" fontId="27" fillId="0" borderId="0" xfId="0" applyNumberFormat="1" applyFont="1" applyAlignment="1">
      <alignment/>
    </xf>
    <xf numFmtId="168" fontId="34" fillId="0" borderId="0" xfId="0" applyNumberFormat="1" applyFont="1" applyAlignment="1">
      <alignment/>
    </xf>
    <xf numFmtId="168" fontId="0" fillId="33" borderId="0" xfId="0" applyNumberFormat="1" applyFill="1" applyAlignment="1">
      <alignment/>
    </xf>
    <xf numFmtId="168" fontId="27" fillId="0" borderId="0" xfId="0" applyNumberFormat="1" applyFont="1" applyAlignment="1">
      <alignment wrapText="1"/>
    </xf>
    <xf numFmtId="168" fontId="0" fillId="0" borderId="0" xfId="0" applyNumberFormat="1" applyFont="1" applyAlignment="1">
      <alignment/>
    </xf>
    <xf numFmtId="168" fontId="27" fillId="10" borderId="10" xfId="0" applyNumberFormat="1" applyFont="1" applyFill="1" applyBorder="1" applyAlignment="1">
      <alignment horizontal="center"/>
    </xf>
    <xf numFmtId="168" fontId="0" fillId="8" borderId="10" xfId="0" applyNumberFormat="1" applyFill="1" applyBorder="1" applyAlignment="1">
      <alignment horizontal="center"/>
    </xf>
    <xf numFmtId="168" fontId="27" fillId="0" borderId="10" xfId="0" applyNumberFormat="1" applyFont="1" applyBorder="1" applyAlignment="1">
      <alignment horizontal="center" wrapText="1"/>
    </xf>
    <xf numFmtId="168" fontId="0" fillId="0" borderId="10" xfId="0" applyNumberFormat="1" applyBorder="1" applyAlignment="1">
      <alignment horizontal="center"/>
    </xf>
    <xf numFmtId="168" fontId="27" fillId="15" borderId="10" xfId="0" applyNumberFormat="1" applyFont="1" applyFill="1" applyBorder="1" applyAlignment="1">
      <alignment horizontal="center" wrapText="1"/>
    </xf>
    <xf numFmtId="168" fontId="27" fillId="0" borderId="11" xfId="0" applyNumberFormat="1" applyFont="1" applyBorder="1" applyAlignment="1">
      <alignment horizontal="center" wrapText="1"/>
    </xf>
    <xf numFmtId="168" fontId="27" fillId="0" borderId="12" xfId="0" applyNumberFormat="1" applyFont="1" applyBorder="1" applyAlignment="1">
      <alignment horizontal="center" wrapText="1"/>
    </xf>
    <xf numFmtId="168" fontId="0" fillId="34" borderId="10" xfId="0" applyNumberFormat="1" applyFill="1" applyBorder="1" applyAlignment="1">
      <alignment horizontal="center"/>
    </xf>
    <xf numFmtId="168" fontId="27" fillId="34" borderId="10" xfId="0" applyNumberFormat="1" applyFont="1" applyFill="1" applyBorder="1" applyAlignment="1">
      <alignment wrapText="1"/>
    </xf>
    <xf numFmtId="3" fontId="27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7" fillId="0" borderId="0" xfId="0" applyNumberFormat="1" applyFont="1" applyAlignment="1">
      <alignment horizontal="center" wrapText="1"/>
    </xf>
    <xf numFmtId="168" fontId="27" fillId="0" borderId="0" xfId="0" applyNumberFormat="1" applyFont="1" applyAlignment="1">
      <alignment horizontal="center" wrapText="1"/>
    </xf>
    <xf numFmtId="168" fontId="27" fillId="0" borderId="13" xfId="0" applyNumberFormat="1" applyFont="1" applyBorder="1" applyAlignment="1">
      <alignment horizontal="center" wrapText="1"/>
    </xf>
    <xf numFmtId="168" fontId="34" fillId="33" borderId="0" xfId="0" applyNumberFormat="1" applyFont="1" applyFill="1" applyAlignment="1">
      <alignment/>
    </xf>
    <xf numFmtId="3" fontId="34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9" sqref="H29"/>
    </sheetView>
  </sheetViews>
  <sheetFormatPr defaultColWidth="9.140625" defaultRowHeight="15"/>
  <cols>
    <col min="2" max="2" width="9.140625" style="28" customWidth="1"/>
    <col min="3" max="3" width="11.00390625" style="5" bestFit="1" customWidth="1"/>
    <col min="4" max="4" width="9.00390625" style="5" bestFit="1" customWidth="1"/>
    <col min="5" max="5" width="9.00390625" style="5" customWidth="1"/>
    <col min="6" max="6" width="10.28125" style="5" customWidth="1"/>
    <col min="7" max="7" width="9.00390625" style="5" bestFit="1" customWidth="1"/>
    <col min="8" max="8" width="9.28125" style="5" customWidth="1"/>
    <col min="9" max="9" width="9.28125" style="5" bestFit="1" customWidth="1"/>
    <col min="10" max="10" width="13.7109375" style="5" customWidth="1"/>
    <col min="11" max="11" width="5.57421875" style="5" customWidth="1"/>
    <col min="12" max="12" width="14.421875" style="5" bestFit="1" customWidth="1"/>
    <col min="13" max="13" width="9.28125" style="5" bestFit="1" customWidth="1"/>
    <col min="14" max="14" width="9.28125" style="5" customWidth="1"/>
    <col min="15" max="16" width="9.28125" style="5" bestFit="1" customWidth="1"/>
    <col min="17" max="17" width="9.28125" style="5" customWidth="1"/>
    <col min="18" max="18" width="10.8515625" style="5" bestFit="1" customWidth="1"/>
    <col min="19" max="22" width="9.28125" style="5" bestFit="1" customWidth="1"/>
    <col min="23" max="23" width="10.7109375" style="5" customWidth="1"/>
    <col min="24" max="24" width="9.28125" style="5" bestFit="1" customWidth="1"/>
    <col min="25" max="25" width="10.00390625" style="5" bestFit="1" customWidth="1"/>
    <col min="26" max="26" width="7.28125" style="5" customWidth="1"/>
    <col min="27" max="27" width="8.8515625" style="5" customWidth="1"/>
    <col min="28" max="28" width="9.28125" style="5" bestFit="1" customWidth="1"/>
  </cols>
  <sheetData>
    <row r="1" spans="2:28" ht="30" customHeight="1">
      <c r="B1" s="29" t="s">
        <v>18</v>
      </c>
      <c r="C1" s="29"/>
      <c r="D1" s="30" t="s">
        <v>19</v>
      </c>
      <c r="E1" s="31"/>
      <c r="F1" s="17" t="s">
        <v>6</v>
      </c>
      <c r="G1" s="17"/>
      <c r="H1" s="24"/>
      <c r="I1" s="21" t="s">
        <v>26</v>
      </c>
      <c r="J1" s="18" t="s">
        <v>8</v>
      </c>
      <c r="K1" s="18"/>
      <c r="L1" s="18"/>
      <c r="M1" s="18"/>
      <c r="N1" s="18"/>
      <c r="O1" s="18"/>
      <c r="P1" s="6"/>
      <c r="Q1" s="6"/>
      <c r="S1" s="19" t="s">
        <v>5</v>
      </c>
      <c r="T1" s="19"/>
      <c r="U1" s="19"/>
      <c r="V1" s="19"/>
      <c r="W1" s="22" t="s">
        <v>20</v>
      </c>
      <c r="X1" s="20" t="s">
        <v>2</v>
      </c>
      <c r="Y1" s="20"/>
      <c r="Z1" s="20"/>
      <c r="AA1" s="20"/>
      <c r="AB1" s="20"/>
    </row>
    <row r="2" spans="1:28" s="3" customFormat="1" ht="90">
      <c r="A2" s="2" t="s">
        <v>0</v>
      </c>
      <c r="B2" s="26" t="s">
        <v>23</v>
      </c>
      <c r="C2" s="15" t="s">
        <v>28</v>
      </c>
      <c r="D2" s="15" t="s">
        <v>30</v>
      </c>
      <c r="E2" s="15" t="s">
        <v>29</v>
      </c>
      <c r="F2" s="7" t="s">
        <v>21</v>
      </c>
      <c r="G2" s="7" t="s">
        <v>7</v>
      </c>
      <c r="H2" s="25" t="s">
        <v>25</v>
      </c>
      <c r="I2" s="21"/>
      <c r="J2" s="8" t="s">
        <v>14</v>
      </c>
      <c r="K2" s="8" t="s">
        <v>15</v>
      </c>
      <c r="L2" s="8" t="s">
        <v>9</v>
      </c>
      <c r="M2" s="8" t="s">
        <v>27</v>
      </c>
      <c r="N2" s="8" t="s">
        <v>22</v>
      </c>
      <c r="O2" s="9" t="s">
        <v>7</v>
      </c>
      <c r="P2" s="6" t="s">
        <v>16</v>
      </c>
      <c r="Q2" s="6"/>
      <c r="R2" s="10"/>
      <c r="S2" s="4" t="s">
        <v>1</v>
      </c>
      <c r="T2" s="4" t="s">
        <v>10</v>
      </c>
      <c r="U2" s="4" t="s">
        <v>11</v>
      </c>
      <c r="V2" s="4" t="s">
        <v>7</v>
      </c>
      <c r="W2" s="23"/>
      <c r="X2" s="11" t="s">
        <v>3</v>
      </c>
      <c r="Y2" s="11" t="s">
        <v>4</v>
      </c>
      <c r="Z2" s="11" t="s">
        <v>12</v>
      </c>
      <c r="AA2" s="11" t="s">
        <v>13</v>
      </c>
      <c r="AB2" s="4" t="s">
        <v>7</v>
      </c>
    </row>
    <row r="3" spans="1:28" ht="15">
      <c r="A3" s="1">
        <v>1946</v>
      </c>
      <c r="B3" s="27"/>
      <c r="C3" s="16"/>
      <c r="D3" s="16"/>
      <c r="E3" s="16"/>
      <c r="F3" s="5">
        <v>13.98</v>
      </c>
      <c r="G3" s="12">
        <v>17.127</v>
      </c>
      <c r="I3" s="5">
        <v>4.913</v>
      </c>
      <c r="J3" s="5">
        <v>16.098</v>
      </c>
      <c r="L3" s="5">
        <v>1.867</v>
      </c>
      <c r="M3" s="5">
        <v>0.748</v>
      </c>
      <c r="O3" s="5">
        <v>22.039</v>
      </c>
      <c r="S3" s="5">
        <v>7.017</v>
      </c>
      <c r="V3" s="5">
        <v>74.26</v>
      </c>
      <c r="W3" s="5">
        <v>26.65</v>
      </c>
      <c r="X3" s="5">
        <v>1.082</v>
      </c>
      <c r="Y3" s="5">
        <v>5.412</v>
      </c>
      <c r="Z3" s="5">
        <v>8.142</v>
      </c>
      <c r="AA3" s="5">
        <v>24.84</v>
      </c>
      <c r="AB3" s="5">
        <v>38.196</v>
      </c>
    </row>
    <row r="4" spans="1:28" ht="15">
      <c r="A4">
        <v>1947</v>
      </c>
      <c r="F4" s="5">
        <v>21.701</v>
      </c>
      <c r="G4" s="5">
        <v>22.633</v>
      </c>
      <c r="I4" s="13">
        <v>-0.488</v>
      </c>
      <c r="J4" s="5">
        <v>20.122</v>
      </c>
      <c r="M4" s="5">
        <v>0.654</v>
      </c>
      <c r="O4" s="5">
        <v>23.082</v>
      </c>
      <c r="P4" s="13"/>
      <c r="Q4" s="13"/>
      <c r="S4" s="5">
        <v>11.061</v>
      </c>
      <c r="V4" s="5">
        <v>79.963</v>
      </c>
      <c r="W4" s="5">
        <v>35.151</v>
      </c>
      <c r="X4" s="5">
        <v>1.082</v>
      </c>
      <c r="Y4" s="5">
        <v>5.412</v>
      </c>
      <c r="Z4" s="5">
        <v>8.142</v>
      </c>
      <c r="AA4" s="5">
        <v>29.257</v>
      </c>
      <c r="AB4" s="5">
        <v>42.812</v>
      </c>
    </row>
    <row r="5" spans="1:28" ht="15">
      <c r="A5">
        <v>1948</v>
      </c>
      <c r="B5" s="28">
        <v>30400</v>
      </c>
      <c r="F5" s="5">
        <v>126.931</v>
      </c>
      <c r="G5" s="5">
        <v>127.304</v>
      </c>
      <c r="I5" s="5">
        <v>1.715</v>
      </c>
      <c r="J5" s="5">
        <v>112.995</v>
      </c>
      <c r="K5" s="5">
        <v>7.2</v>
      </c>
      <c r="L5" s="14">
        <v>1.78</v>
      </c>
      <c r="M5" s="5">
        <v>0.44</v>
      </c>
      <c r="O5" s="5">
        <v>125.588</v>
      </c>
      <c r="P5" s="5">
        <v>1.082</v>
      </c>
      <c r="S5" s="5">
        <v>17.114</v>
      </c>
      <c r="T5" s="5">
        <v>13.948</v>
      </c>
      <c r="U5" s="5">
        <v>60.968</v>
      </c>
      <c r="V5" s="14">
        <v>125.52</v>
      </c>
      <c r="W5" s="5">
        <v>81.445</v>
      </c>
      <c r="X5" s="5">
        <v>1.082</v>
      </c>
      <c r="Y5" s="5">
        <v>5.412</v>
      </c>
      <c r="Z5" s="5">
        <v>8.142</v>
      </c>
      <c r="AA5" s="5">
        <v>30.52</v>
      </c>
      <c r="AB5" s="5">
        <v>44.074</v>
      </c>
    </row>
    <row r="6" spans="1:28" ht="15">
      <c r="A6">
        <v>1949</v>
      </c>
      <c r="B6" s="28">
        <v>28360</v>
      </c>
      <c r="D6" s="5">
        <v>365.804</v>
      </c>
      <c r="F6" s="5">
        <v>286.751</v>
      </c>
      <c r="G6" s="5">
        <v>287.012</v>
      </c>
      <c r="I6" s="5">
        <v>4.411</v>
      </c>
      <c r="J6" s="5">
        <v>273.223</v>
      </c>
      <c r="L6" s="14">
        <v>2.367</v>
      </c>
      <c r="M6" s="5">
        <v>0.524</v>
      </c>
      <c r="N6" s="5">
        <v>3.58</v>
      </c>
      <c r="O6" s="5">
        <v>282.601</v>
      </c>
      <c r="P6" s="5">
        <v>2.164</v>
      </c>
      <c r="R6" s="5" t="s">
        <v>17</v>
      </c>
      <c r="S6" s="5">
        <v>25.957</v>
      </c>
      <c r="T6" s="5">
        <v>9.829</v>
      </c>
      <c r="U6" s="5">
        <v>12.709</v>
      </c>
      <c r="V6" s="5">
        <v>112.793</v>
      </c>
      <c r="W6" s="5">
        <v>66.472</v>
      </c>
      <c r="X6" s="5">
        <v>1.082</v>
      </c>
      <c r="Y6" s="5">
        <v>5.412</v>
      </c>
      <c r="Z6" s="5">
        <v>8.142</v>
      </c>
      <c r="AA6" s="5">
        <v>32.766</v>
      </c>
      <c r="AB6" s="5">
        <v>46.32</v>
      </c>
    </row>
    <row r="7" spans="1:29" ht="15">
      <c r="A7">
        <v>1950</v>
      </c>
      <c r="B7" s="28">
        <f>22463+15947</f>
        <v>38410</v>
      </c>
      <c r="D7" s="14">
        <v>1000</v>
      </c>
      <c r="E7" s="14"/>
      <c r="F7" s="5">
        <v>307.25</v>
      </c>
      <c r="G7" s="5">
        <v>307.806</v>
      </c>
      <c r="I7" s="5">
        <v>10.826</v>
      </c>
      <c r="J7" s="5">
        <v>276.711</v>
      </c>
      <c r="K7" s="5">
        <v>1.4</v>
      </c>
      <c r="L7" s="14">
        <v>3.144</v>
      </c>
      <c r="N7" s="5">
        <v>13.4</v>
      </c>
      <c r="O7" s="5">
        <v>296.979</v>
      </c>
      <c r="P7" s="5">
        <v>3.247</v>
      </c>
      <c r="S7" s="5">
        <v>15.952</v>
      </c>
      <c r="T7" s="5">
        <v>58.708</v>
      </c>
      <c r="U7" s="5">
        <v>12.062</v>
      </c>
      <c r="V7" s="5">
        <v>124.03</v>
      </c>
      <c r="W7" s="5">
        <v>70.13</v>
      </c>
      <c r="X7" s="5">
        <v>1.082</v>
      </c>
      <c r="Y7" s="5">
        <v>5.412</v>
      </c>
      <c r="Z7" s="5">
        <v>8.142</v>
      </c>
      <c r="AA7" s="5">
        <v>40.346</v>
      </c>
      <c r="AB7" s="5">
        <v>53.9</v>
      </c>
      <c r="AC7" s="5"/>
    </row>
    <row r="8" spans="1:28" ht="15">
      <c r="A8">
        <v>1951</v>
      </c>
      <c r="B8" s="28">
        <v>47699</v>
      </c>
      <c r="D8" s="5">
        <v>1355</v>
      </c>
      <c r="F8" s="5">
        <v>337.3</v>
      </c>
      <c r="G8" s="5">
        <v>337.957</v>
      </c>
      <c r="H8" s="5">
        <v>19.84</v>
      </c>
      <c r="I8" s="5">
        <v>7.14</v>
      </c>
      <c r="J8" s="5">
        <v>308.733</v>
      </c>
      <c r="L8" s="14">
        <v>4.758</v>
      </c>
      <c r="M8" s="5">
        <v>1.439</v>
      </c>
      <c r="N8" s="5">
        <v>12.7</v>
      </c>
      <c r="O8" s="5">
        <v>330.816</v>
      </c>
      <c r="P8" s="5">
        <v>3.247</v>
      </c>
      <c r="R8" s="5" t="s">
        <v>24</v>
      </c>
      <c r="S8" s="5">
        <v>21.9</v>
      </c>
      <c r="T8" s="5">
        <v>59.691</v>
      </c>
      <c r="U8" s="5">
        <v>27.101</v>
      </c>
      <c r="V8" s="5">
        <v>161.628</v>
      </c>
      <c r="W8" s="5">
        <v>103.834</v>
      </c>
      <c r="X8" s="5">
        <v>1.082</v>
      </c>
      <c r="Y8" s="5">
        <v>5.412</v>
      </c>
      <c r="Z8" s="5">
        <v>8.142</v>
      </c>
      <c r="AA8" s="5">
        <v>44.239</v>
      </c>
      <c r="AB8" s="5">
        <v>57.794</v>
      </c>
    </row>
    <row r="9" spans="1:28" ht="15">
      <c r="A9">
        <v>1952</v>
      </c>
      <c r="B9" s="28">
        <v>54677</v>
      </c>
      <c r="D9" s="5">
        <v>1648</v>
      </c>
      <c r="F9" s="5">
        <v>739.01</v>
      </c>
      <c r="G9" s="5">
        <v>739.757</v>
      </c>
      <c r="H9" s="5">
        <v>49.784</v>
      </c>
      <c r="I9" s="5">
        <v>14.084</v>
      </c>
      <c r="J9" s="5">
        <v>674.393</v>
      </c>
      <c r="L9" s="5">
        <v>6.346</v>
      </c>
      <c r="M9" s="5">
        <v>3.538</v>
      </c>
      <c r="N9" s="14">
        <v>35.7</v>
      </c>
      <c r="O9" s="5">
        <v>752.672</v>
      </c>
      <c r="P9" s="5">
        <v>4.325</v>
      </c>
      <c r="S9" s="5">
        <v>21.361</v>
      </c>
      <c r="T9" s="5">
        <v>37.05</v>
      </c>
      <c r="V9" s="5">
        <v>180.987</v>
      </c>
      <c r="W9" s="5">
        <v>113.434</v>
      </c>
      <c r="X9" s="5">
        <v>1.623</v>
      </c>
      <c r="Y9" s="5">
        <v>35.203</v>
      </c>
      <c r="AB9" s="5">
        <v>67.552</v>
      </c>
    </row>
    <row r="10" spans="1:28" ht="15">
      <c r="A10">
        <v>1953</v>
      </c>
      <c r="B10" s="28">
        <v>58716</v>
      </c>
      <c r="C10" s="5">
        <v>261.628</v>
      </c>
      <c r="D10" s="5">
        <v>2357</v>
      </c>
      <c r="F10" s="5">
        <v>918.245</v>
      </c>
      <c r="G10" s="5">
        <v>919.371</v>
      </c>
      <c r="H10" s="5">
        <v>58.818</v>
      </c>
      <c r="I10" s="5">
        <v>20.318</v>
      </c>
      <c r="J10" s="5">
        <v>832.084</v>
      </c>
      <c r="L10" s="5">
        <v>6.965</v>
      </c>
      <c r="N10" s="5">
        <v>38.5</v>
      </c>
      <c r="O10" s="5">
        <v>899.053</v>
      </c>
      <c r="P10" s="5">
        <v>5.676</v>
      </c>
      <c r="S10" s="5">
        <v>17.708</v>
      </c>
      <c r="T10" s="5">
        <v>86.972</v>
      </c>
      <c r="V10" s="5">
        <v>231.69</v>
      </c>
      <c r="W10" s="5">
        <v>149.496</v>
      </c>
      <c r="X10" s="5">
        <v>1.623</v>
      </c>
      <c r="Y10" s="5">
        <v>35.203</v>
      </c>
      <c r="AA10" s="5">
        <v>46.99</v>
      </c>
      <c r="AB10" s="5">
        <v>82.194</v>
      </c>
    </row>
    <row r="11" spans="1:28" ht="15">
      <c r="A11">
        <v>1954</v>
      </c>
      <c r="B11" s="28">
        <v>65054</v>
      </c>
      <c r="C11" s="5">
        <v>300.244</v>
      </c>
      <c r="D11" s="5">
        <v>2131</v>
      </c>
      <c r="F11" s="5">
        <v>1033.176</v>
      </c>
      <c r="G11" s="5">
        <v>1034.223</v>
      </c>
      <c r="H11" s="5">
        <v>76.726</v>
      </c>
      <c r="I11" s="5">
        <v>36.976</v>
      </c>
      <c r="J11" s="5">
        <v>931.446</v>
      </c>
      <c r="L11" s="5">
        <v>8.347</v>
      </c>
      <c r="M11" s="5">
        <v>8.54</v>
      </c>
      <c r="N11" s="5">
        <v>39.75</v>
      </c>
      <c r="O11" s="5">
        <v>997.247</v>
      </c>
      <c r="P11" s="5">
        <v>9.729</v>
      </c>
      <c r="S11" s="5">
        <v>16.572</v>
      </c>
      <c r="T11" s="5">
        <v>81.609</v>
      </c>
      <c r="V11" s="5">
        <v>252.643</v>
      </c>
      <c r="W11" s="5">
        <v>143.202</v>
      </c>
      <c r="X11" s="5">
        <v>3.246</v>
      </c>
      <c r="Y11" s="5">
        <v>60</v>
      </c>
      <c r="AA11" s="5">
        <v>49.441</v>
      </c>
      <c r="AB11" s="5">
        <v>109.441</v>
      </c>
    </row>
    <row r="12" spans="1:16" ht="15">
      <c r="A12">
        <v>1955</v>
      </c>
      <c r="B12" s="28">
        <v>65366</v>
      </c>
      <c r="C12" s="5">
        <v>319.791</v>
      </c>
      <c r="D12" s="5">
        <v>2624</v>
      </c>
      <c r="F12" s="14">
        <v>853.827</v>
      </c>
      <c r="H12" s="5">
        <v>62.641</v>
      </c>
      <c r="I12" s="5">
        <v>30.391</v>
      </c>
      <c r="N12" s="5">
        <v>32.25</v>
      </c>
      <c r="P12" s="5">
        <v>10.579</v>
      </c>
    </row>
    <row r="13" spans="1:28" ht="15">
      <c r="A13">
        <v>1956</v>
      </c>
      <c r="B13" s="28">
        <v>71106</v>
      </c>
      <c r="C13" s="5">
        <v>373.918</v>
      </c>
      <c r="D13" s="5">
        <v>3024</v>
      </c>
      <c r="F13" s="5">
        <v>1006.356</v>
      </c>
      <c r="G13" s="5">
        <v>1007.524</v>
      </c>
      <c r="H13" s="5">
        <v>67.634</v>
      </c>
      <c r="I13" s="5">
        <v>32.134</v>
      </c>
      <c r="J13" s="5">
        <v>905.184</v>
      </c>
      <c r="L13" s="5">
        <v>9.855</v>
      </c>
      <c r="M13" s="5">
        <v>12.458</v>
      </c>
      <c r="N13" s="5">
        <v>35</v>
      </c>
      <c r="P13" s="5">
        <v>8.162</v>
      </c>
      <c r="S13" s="5">
        <v>30.95</v>
      </c>
      <c r="T13" s="5">
        <v>153.672</v>
      </c>
      <c r="V13" s="5">
        <v>331.932</v>
      </c>
      <c r="W13" s="5">
        <v>183.244</v>
      </c>
      <c r="X13" s="5">
        <v>6666</v>
      </c>
      <c r="Y13" s="5">
        <v>84.943</v>
      </c>
      <c r="AA13" s="5">
        <v>63.743</v>
      </c>
      <c r="AB13" s="5">
        <v>148.687</v>
      </c>
    </row>
    <row r="14" spans="1:28" ht="15">
      <c r="A14">
        <v>1957</v>
      </c>
      <c r="B14" s="28">
        <v>94988</v>
      </c>
      <c r="C14" s="5">
        <v>511.749</v>
      </c>
      <c r="D14" s="5">
        <v>2452</v>
      </c>
      <c r="E14" s="14">
        <v>700</v>
      </c>
      <c r="F14" s="5">
        <v>1596.508</v>
      </c>
      <c r="G14" s="5">
        <v>1597.27</v>
      </c>
      <c r="H14" s="5">
        <v>77.659</v>
      </c>
      <c r="I14" s="5">
        <v>38.159</v>
      </c>
      <c r="J14" s="5">
        <v>1466.056</v>
      </c>
      <c r="L14" s="5">
        <v>13.016</v>
      </c>
      <c r="M14" s="5">
        <v>19.646</v>
      </c>
      <c r="N14" s="5">
        <v>39.5</v>
      </c>
      <c r="O14" s="5">
        <v>1559.11</v>
      </c>
      <c r="P14" s="5">
        <v>6.681</v>
      </c>
      <c r="S14" s="5">
        <v>45.147</v>
      </c>
      <c r="V14" s="5">
        <v>491.028</v>
      </c>
      <c r="W14" s="5">
        <v>312.127</v>
      </c>
      <c r="X14" s="5">
        <v>6953</v>
      </c>
      <c r="Y14" s="5">
        <v>94.834</v>
      </c>
      <c r="AA14" s="5">
        <v>84.066</v>
      </c>
      <c r="AB14" s="5">
        <v>178.9</v>
      </c>
    </row>
    <row r="15" spans="1:23" ht="15">
      <c r="A15">
        <v>1958</v>
      </c>
      <c r="B15" s="28">
        <v>92878</v>
      </c>
      <c r="C15" s="5">
        <v>548.72</v>
      </c>
      <c r="D15" s="5">
        <v>2445</v>
      </c>
      <c r="E15" s="5">
        <v>846</v>
      </c>
      <c r="F15" s="5">
        <v>1711.929</v>
      </c>
      <c r="G15" s="5">
        <v>1712.235</v>
      </c>
      <c r="H15" s="5">
        <v>61.56</v>
      </c>
      <c r="I15" s="5">
        <v>29.36</v>
      </c>
      <c r="J15" s="5">
        <v>1571.122</v>
      </c>
      <c r="L15" s="5">
        <v>17.611</v>
      </c>
      <c r="M15" s="5">
        <v>31.755</v>
      </c>
      <c r="N15" s="5">
        <v>32.2</v>
      </c>
      <c r="O15" s="5">
        <v>1682.875</v>
      </c>
      <c r="P15" s="5">
        <v>7.016</v>
      </c>
      <c r="S15" s="5">
        <v>46.524</v>
      </c>
      <c r="U15" s="5">
        <v>225.421</v>
      </c>
      <c r="V15" s="5">
        <v>605.325</v>
      </c>
      <c r="W15" s="5">
        <v>333.183</v>
      </c>
    </row>
    <row r="16" spans="1:23" ht="15">
      <c r="A16">
        <v>1959</v>
      </c>
      <c r="B16" s="28">
        <v>92542</v>
      </c>
      <c r="C16" s="5">
        <v>579.249</v>
      </c>
      <c r="D16" s="5">
        <v>2000</v>
      </c>
      <c r="F16" s="5">
        <v>1612.152</v>
      </c>
      <c r="G16" s="5">
        <v>1613.201</v>
      </c>
      <c r="H16" s="5">
        <v>25.835</v>
      </c>
      <c r="I16" s="32">
        <v>12.435</v>
      </c>
      <c r="J16" s="5">
        <v>1577.825</v>
      </c>
      <c r="N16" s="5">
        <v>13.4</v>
      </c>
      <c r="O16" s="5">
        <v>1600.765</v>
      </c>
      <c r="P16" s="5">
        <v>7.36</v>
      </c>
      <c r="R16" s="5" t="s">
        <v>31</v>
      </c>
      <c r="S16" s="5">
        <v>48.955</v>
      </c>
      <c r="V16" s="5">
        <v>595.341</v>
      </c>
      <c r="W16" s="5">
        <v>316.315</v>
      </c>
    </row>
    <row r="17" spans="1:23" ht="15">
      <c r="A17">
        <v>1960</v>
      </c>
      <c r="B17" s="33">
        <v>81925</v>
      </c>
      <c r="C17" s="5">
        <v>556.059</v>
      </c>
      <c r="D17" s="5">
        <v>2139</v>
      </c>
      <c r="E17" s="5">
        <v>793</v>
      </c>
      <c r="F17" s="5">
        <v>1554.572</v>
      </c>
      <c r="G17" s="5">
        <v>1556.065</v>
      </c>
      <c r="H17" s="5">
        <v>51.762</v>
      </c>
      <c r="I17" s="5">
        <v>24.462</v>
      </c>
      <c r="J17" s="5">
        <v>1496.915</v>
      </c>
      <c r="N17" s="5">
        <v>27.3</v>
      </c>
      <c r="P17" s="5">
        <v>9.052</v>
      </c>
      <c r="R17" s="5" t="s">
        <v>31</v>
      </c>
      <c r="S17" s="5">
        <v>28.829</v>
      </c>
      <c r="V17" s="5">
        <v>537.224</v>
      </c>
      <c r="W17" s="5">
        <v>229.685</v>
      </c>
    </row>
    <row r="18" ht="15">
      <c r="A18">
        <v>1961</v>
      </c>
    </row>
    <row r="19" ht="15">
      <c r="A19">
        <v>1962</v>
      </c>
    </row>
    <row r="20" ht="15">
      <c r="A20">
        <v>1963</v>
      </c>
    </row>
    <row r="21" ht="15">
      <c r="A21">
        <v>1964</v>
      </c>
    </row>
    <row r="22" ht="15">
      <c r="A22">
        <v>1965</v>
      </c>
    </row>
    <row r="23" ht="15">
      <c r="A23">
        <v>1966</v>
      </c>
    </row>
    <row r="24" ht="15">
      <c r="A24">
        <v>1967</v>
      </c>
    </row>
    <row r="25" ht="15">
      <c r="A25">
        <v>1968</v>
      </c>
    </row>
    <row r="26" ht="15">
      <c r="A26">
        <v>1969</v>
      </c>
    </row>
    <row r="27" ht="15">
      <c r="A27">
        <v>1970</v>
      </c>
    </row>
    <row r="28" ht="15">
      <c r="A28">
        <v>1971</v>
      </c>
    </row>
    <row r="29" ht="15">
      <c r="A29">
        <v>1972</v>
      </c>
    </row>
    <row r="30" ht="15">
      <c r="A30">
        <v>1973</v>
      </c>
    </row>
    <row r="31" ht="15">
      <c r="A31">
        <v>1974</v>
      </c>
    </row>
    <row r="32" ht="15">
      <c r="A32">
        <v>1975</v>
      </c>
    </row>
  </sheetData>
  <sheetProtection/>
  <mergeCells count="8">
    <mergeCell ref="B1:C1"/>
    <mergeCell ref="D1:E1"/>
    <mergeCell ref="F1:G1"/>
    <mergeCell ref="J1:O1"/>
    <mergeCell ref="S1:V1"/>
    <mergeCell ref="X1:AB1"/>
    <mergeCell ref="I1:I2"/>
    <mergeCell ref="W1:W2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2015-02-09T18:25:31Z</dcterms:modified>
  <cp:category/>
  <cp:version/>
  <cp:contentType/>
  <cp:contentStatus/>
</cp:coreProperties>
</file>