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800" activeTab="0"/>
  </bookViews>
  <sheets>
    <sheet name="324-я ИАД 176 гвиап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B1" authorId="0">
      <text>
        <r>
          <rPr>
            <b/>
            <sz val="9"/>
            <color indexed="60"/>
            <rFont val="Tahoma"/>
            <family val="2"/>
          </rPr>
          <t>Сейдов, мэйл 4/1-14 : Таким составом начал воевать 176-й полк в начале апреля 1951г., т.е. всего 32 лётчика.</t>
        </r>
        <r>
          <rPr>
            <sz val="9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2"/>
          </rPr>
          <t>Переводы в другие полки, травмы после катапультирований, болезни, уклонение от полётов, дисциплинарные причины и т.д.</t>
        </r>
      </text>
    </comment>
    <comment ref="T1" authorId="0">
      <text>
        <r>
          <rPr>
            <b/>
            <sz val="9"/>
            <rFont val="Tahoma"/>
            <family val="2"/>
          </rPr>
          <t>см.затонированные бежевые клетки</t>
        </r>
      </text>
    </comment>
    <comment ref="I2" authorId="0">
      <text>
        <r>
          <rPr>
            <b/>
            <sz val="9"/>
            <color indexed="60"/>
            <rFont val="Tahoma"/>
            <family val="2"/>
          </rPr>
          <t>Сейдов, мэйл 4/1-14 : В октябре месяце в состав полка прибыли на пополнение лётчики:
Кутоманов из 151-й ГИАД; (28 гвиап)
Андриенко из 151-й ГИАД; (28 гвиап)</t>
        </r>
        <r>
          <rPr>
            <b/>
            <sz val="9"/>
            <rFont val="Tahoma"/>
            <family val="2"/>
          </rPr>
          <t xml:space="preserve">
Точно, они оттуда. Их полк (в составе которого они БВ не выполняли) ушёл с ТВД, а этих двоих преревели в 176 гвиап.</t>
        </r>
        <r>
          <rPr>
            <sz val="9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9"/>
            <color indexed="60"/>
            <rFont val="Tahoma"/>
            <family val="2"/>
          </rPr>
          <t xml:space="preserve">Сейдов, мэйл 4/1-14 : В мае на пополнение прибыли лётчики ст. л-ты Мороз и Вороной, но откуда они прибыли у меня данных нет. </t>
        </r>
        <r>
          <rPr>
            <b/>
            <sz val="9"/>
            <rFont val="Tahoma"/>
            <family val="2"/>
          </rPr>
          <t xml:space="preserve">
- их в списках других полков нет – значит «извне»</t>
        </r>
      </text>
    </comment>
    <comment ref="O2" authorId="0">
      <text>
        <r>
          <rPr>
            <b/>
            <sz val="8"/>
            <rFont val="Tahoma"/>
            <family val="2"/>
          </rPr>
          <t>см. затонированные (обоими цветами) клетки в колонках "B", "I", "L"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9"/>
            <rFont val="Tahoma"/>
            <family val="2"/>
          </rPr>
          <t>см.затонированные бежевые клетки</t>
        </r>
      </text>
    </comment>
    <comment ref="I3" authorId="0">
      <text>
        <r>
          <rPr>
            <b/>
            <sz val="9"/>
            <color indexed="60"/>
            <rFont val="Tahoma"/>
            <family val="2"/>
          </rPr>
          <t>Сейдов, мэйл 4/1-14 : вместо Кошеля к-ром АП был назначен п/п-к Вишняков до этого инспектор по технике пилотирования 324-й ИАД</t>
        </r>
        <r>
          <rPr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9"/>
            <color indexed="60"/>
            <rFont val="Tahoma"/>
            <family val="2"/>
          </rPr>
          <t>Сейдов, мэйл 4/1-14 : В октябре месяце в состав полка прибыли на пополнение лётчики: Есипко, Феоктистов, Фисенко,
Гармашов, Гулый, Леонов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color indexed="60"/>
            <rFont val="Tahoma"/>
            <family val="2"/>
          </rPr>
          <t>Сейдов, мэйл 4/1-14 : На пополнение в апреле месяце в полк из 18 гвиап прибыли два лётчика: ст. л-ты  Зюзь и Кравцов  
Сейдов, мэйл 6/1-14 : То есть, Кравцов убыл из состава 18 гвиап (в 176 гвиап) ещё до того, как тот начал боевые действия в небе Кореи в мае месяце. Я же указал состав 18 гвиап в каком он вступил в боевые действия 9.05.1951г. - Относительно Зюзь И.А. у меня точных данных нет, т.к. мне не удалось его разыскать в своё время, поэтому можно предположить, что он из 18 гвиап попал в состав 176 гвиап одновременно с Кравцовым, т.е. в конце апреля 1951г.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color indexed="60"/>
            <rFont val="Tahoma"/>
            <family val="2"/>
          </rPr>
          <t>Сейдов, мэйл 4/1-14 : В октябре месяце в состав полка прибыли на пополнение лётчики: Есипко, Феоктистов, Фисенко,
Гармашов, Гулый, Леонов</t>
        </r>
        <r>
          <rPr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9"/>
            <color indexed="60"/>
            <rFont val="Tahoma"/>
            <family val="2"/>
          </rPr>
          <t xml:space="preserve">Сейдов, мэйл 4/1-14 : На пополнение в апреле месяце в полк из 18 гвиап прибыли два лётчика: ст. л-ты  Зюзь и Кравцов  </t>
        </r>
        <r>
          <rPr>
            <sz val="9"/>
            <color indexed="60"/>
            <rFont val="Tahoma"/>
            <family val="2"/>
          </rPr>
          <t xml:space="preserve">
</t>
        </r>
        <r>
          <rPr>
            <b/>
            <sz val="9"/>
            <color indexed="60"/>
            <rFont val="Tahoma"/>
            <family val="2"/>
          </rPr>
          <t>Сейдов, мэйл 6/1-14 : То есть, Кравцов убыл из состава 18 гвиап (в 176 гвиап) ещё до того, как тот начал боевые действия в небе Кореи в мае месяце. Я же указал состав 18 гвиап в каком он вступил в боевые действия 9.05.1951г. - Относительно Зюзь И.А. у меня точных данных нет, т.к. мне не удалось его разыскать в своё время, поэтому можно предположить, что он из 18-го ГИАП попал в состав 176-го ГИАП одновременно с Кравцовым, т.е. в конце апреля 1951г.</t>
        </r>
      </text>
    </comment>
    <comment ref="L5" authorId="0">
      <text>
        <r>
          <rPr>
            <b/>
            <sz val="9"/>
            <color indexed="60"/>
            <rFont val="Tahoma"/>
            <family val="2"/>
          </rPr>
          <t xml:space="preserve">Сейдов, мэйл 4/1-14 : октябре месяце в состав полка прибыли на пополнение лётчики: Кириченко, Зубакин, Дегтярёв  </t>
        </r>
        <r>
          <rPr>
            <b/>
            <sz val="9"/>
            <rFont val="Tahoma"/>
            <family val="2"/>
          </rPr>
          <t xml:space="preserve">
Этих пилотов в списках других полков нет – значит «извне»</t>
        </r>
        <r>
          <rPr>
            <sz val="9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color indexed="60"/>
            <rFont val="Tahoma"/>
            <family val="2"/>
          </rPr>
          <t>Сейдов, мэйл 4/1-14 : В октябре месяце в состав полка прибыли на пополнение лётчики:
Кутоманов из 151-й ГИАД; (28 гвиап)
Андриенко из 151-й ГИАД; (28 гвиап)</t>
        </r>
        <r>
          <rPr>
            <b/>
            <sz val="9"/>
            <rFont val="Tahoma"/>
            <family val="2"/>
          </rPr>
          <t xml:space="preserve">
Точно, они оттуда. Их полк (в составе которого они БВ не выполняли) ушёл с ТВД, а этих двоих преревели в 176 гвиап.
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color indexed="60"/>
            <rFont val="Tahoma"/>
            <family val="2"/>
          </rPr>
          <t>Сейдов, мэйл 4/1-14 : В октябре месяце в состав полка прибыли на пополнение лётчики: Есипко, Феоктистов, Фисенко,
Гармашов, Гулый, Леонов</t>
        </r>
        <r>
          <rPr>
            <sz val="9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9"/>
            <color indexed="60"/>
            <rFont val="Tahoma"/>
            <family val="2"/>
          </rPr>
          <t xml:space="preserve">Сейдов, мэйл 4/1-14 : На пополнение из 17-го ИАП прибыл лётчик ст. л-нт Макаров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Точно он оттуда. Он после болезни в 17 иап не вернулся.</t>
        </r>
      </text>
    </comment>
    <comment ref="L7" authorId="0">
      <text>
        <r>
          <rPr>
            <b/>
            <sz val="9"/>
            <color indexed="60"/>
            <rFont val="Tahoma"/>
            <family val="2"/>
          </rPr>
          <t xml:space="preserve">Сейдов, мэйл 4/1-14 : октябре месяце в состав полка прибыли на пополнение лётчики: Кириченко, Зубакин, Дегтярёв  </t>
        </r>
        <r>
          <rPr>
            <b/>
            <sz val="9"/>
            <rFont val="Tahoma"/>
            <family val="2"/>
          </rPr>
          <t xml:space="preserve">
Этих пилотов в списках других полков нет – значит «извне»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color indexed="60"/>
            <rFont val="Tahoma"/>
            <family val="2"/>
          </rPr>
          <t>Сейдов, мэйл 4/1-14 : Также в конце апреля 1951 убыл на должность инспектора 324-й ИАД (вместо Вишнякова) м-р Гуляев.</t>
        </r>
        <r>
          <rPr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9"/>
            <color indexed="60"/>
            <rFont val="Tahoma"/>
            <family val="2"/>
          </rPr>
          <t xml:space="preserve">Сейдов, мэйл 4/1-14 : октябре месяце в состав полка прибыли на пополнение лётчики: Кириченко, Зубакин, Дегтярёв </t>
        </r>
        <r>
          <rPr>
            <b/>
            <sz val="9"/>
            <rFont val="Tahoma"/>
            <family val="2"/>
          </rPr>
          <t xml:space="preserve"> 
Этих пилотов в списках других полков нет – значит «извне»
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color indexed="60"/>
            <rFont val="Tahoma"/>
            <family val="2"/>
          </rPr>
          <t>Сейдов, мэйл 4/1-14 : в конце апреля был заменён к-р полка. Полковник Кошель был отправлен в Союз.</t>
        </r>
      </text>
    </comment>
    <comment ref="L9" authorId="0">
      <text>
        <r>
          <rPr>
            <b/>
            <sz val="9"/>
            <color indexed="60"/>
            <rFont val="Tahoma"/>
            <family val="2"/>
          </rPr>
          <t>Сейдов, мэйл 4/1-14 : В октябре месяце в состав полка прибыли на пополнение лётчики: Есипко, Феоктистов, Фисенко,
Гармашов, Гулый, Леонов</t>
        </r>
        <r>
          <rPr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9"/>
            <color indexed="60"/>
            <rFont val="Tahoma"/>
            <family val="2"/>
          </rPr>
          <t xml:space="preserve">Сейдов, мэйл 4/1-14 : В мае на пополнение прибыли лётчики ст. л-ты Мороз и Вороной, но откуда они прибыли у меня данных нет. </t>
        </r>
        <r>
          <rPr>
            <b/>
            <sz val="9"/>
            <rFont val="Tahoma"/>
            <family val="2"/>
          </rPr>
          <t xml:space="preserve">
- их в списках других полков нет – значит «извне»</t>
        </r>
      </text>
    </comment>
    <comment ref="L11" authorId="0">
      <text>
        <r>
          <rPr>
            <b/>
            <sz val="9"/>
            <color indexed="60"/>
            <rFont val="Tahoma"/>
            <family val="2"/>
          </rPr>
          <t xml:space="preserve">Сейдов, мэйл 4/1-14 : в этом месяце на пополнение в полк прибыл из группы генерала Благовещенского ст. л-нт Сердюк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июнь 1951-го </t>
        </r>
      </text>
    </comment>
    <comment ref="B12" authorId="0">
      <text>
        <r>
          <rPr>
            <b/>
            <sz val="9"/>
            <color indexed="60"/>
            <rFont val="Tahoma"/>
            <family val="2"/>
          </rPr>
          <t>Сейдов, мэйл 4/1-14 : В ноябре месяце убыл в Союз по болезни ст. л-нт Харитонов, в этом же месяце по ранению убыл в Союз и ст. л-нт Меньшиков</t>
        </r>
      </text>
    </comment>
    <comment ref="L12" authorId="0">
      <text>
        <r>
          <rPr>
            <b/>
            <sz val="9"/>
            <color indexed="60"/>
            <rFont val="Tahoma"/>
            <family val="2"/>
          </rPr>
          <t xml:space="preserve">Сейдов, мэйл 4/1-14 : В декабре 1951 на пополнение прибыл ст.л-т Сидельников
</t>
        </r>
        <r>
          <rPr>
            <b/>
            <sz val="9"/>
            <rFont val="Tahoma"/>
            <family val="2"/>
          </rPr>
          <t>Его в списках других иап нет - значит "извне".</t>
        </r>
        <r>
          <rPr>
            <b/>
            <sz val="9"/>
            <color indexed="6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color indexed="60"/>
            <rFont val="Tahoma"/>
            <family val="2"/>
          </rPr>
          <t>Сейдов, мэйл 4/1-14 : В октябре месяце в состав полка прибыли на пополнение лётчики: Есипко, Феоктистов, Фисенко,
Гармашов, Гулый, Леонов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60"/>
            <rFont val="Tahoma"/>
            <family val="2"/>
          </rPr>
          <t>Сейдов, мэйл 4/1-14 : 24.04.1951г. был сбит и ранен в бою к-р 3-й АЭ к-н Мурашёв, он попал в госпиталь, затем через некоторое время убыли в Союз на лечение, в полк не вернулся.</t>
        </r>
        <r>
          <rPr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9"/>
            <color indexed="60"/>
            <rFont val="Tahoma"/>
            <family val="2"/>
          </rPr>
          <t>Сейдов, мэйл 6/1-14 : Филиппов А.В. в октябре месяце 1951 из состава 309-й ИАД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color indexed="60"/>
            <rFont val="Tahoma"/>
            <family val="2"/>
          </rPr>
          <t>Сейдов, мэйл 4/1-14 : В октябре месяце в состав полка прибыли на пополнение лётчики: Есипко, Феоктистов, Фисенко,
Гармашов, Гулый, Леонов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Сейдов, мэйл 4/1-14 : В декабре месяце убыл в Союз по болезни Савин</t>
        </r>
      </text>
    </comment>
    <comment ref="B25" authorId="0">
      <text>
        <r>
          <rPr>
            <b/>
            <sz val="9"/>
            <color indexed="60"/>
            <rFont val="Tahoma"/>
            <family val="2"/>
          </rPr>
          <t>Сейдов, мэйл 4/1-14 : В августе месяце убыли по болезни в Союз ст. л-нт Сорокин Н.А. и к-н Яблоков И.А.</t>
        </r>
        <r>
          <rPr>
            <b/>
            <sz val="9"/>
            <rFont val="Tahoma"/>
            <family val="2"/>
          </rPr>
          <t xml:space="preserve">
1951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color indexed="60"/>
            <rFont val="Tahoma"/>
            <family val="2"/>
          </rPr>
          <t>Сейдов, мэйл 4/1-14 : В ноябре месяце убыл в Союз по болезни ст. л-нт Харитонов, в этом же месяце по ранению убыл в Союз и ст. л-нт Меньшиков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color indexed="60"/>
            <rFont val="Tahoma"/>
            <family val="2"/>
          </rPr>
          <t xml:space="preserve">Сейдов, мэйл 4/1-14 : также в июле месяце по болезни убыли в Союз ст. л-нт Шанин В.С., к-н Щипицин А.Л. </t>
        </r>
        <r>
          <rPr>
            <sz val="9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color indexed="60"/>
            <rFont val="Tahoma"/>
            <family val="2"/>
          </rPr>
          <t>Сейдов, мэйл 4/1-14 : также в июле месяце по болезни убыли в Союз ст. л-нт Шанин В.С., к-н Щипицин А.Л</t>
        </r>
        <r>
          <rPr>
            <b/>
            <sz val="9"/>
            <rFont val="Tahoma"/>
            <family val="2"/>
          </rPr>
          <t xml:space="preserve">. </t>
        </r>
      </text>
    </comment>
    <comment ref="B33" authorId="0">
      <text>
        <r>
          <rPr>
            <b/>
            <sz val="9"/>
            <color indexed="60"/>
            <rFont val="Tahoma"/>
            <family val="2"/>
          </rPr>
          <t>Сейдов, мэйл 4/1-14 : В августе месяце убыли по болезни в Союз ст. л-нт Сорокин Н.А. и к-н Яблоков И.А.</t>
        </r>
        <r>
          <rPr>
            <b/>
            <sz val="9"/>
            <rFont val="Tahoma"/>
            <family val="2"/>
          </rPr>
          <t xml:space="preserve">
1951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<sst xmlns="http://schemas.openxmlformats.org/spreadsheetml/2006/main" count="72" uniqueCount="70">
  <si>
    <t>из них "стариков" при уходе с ТВД</t>
  </si>
  <si>
    <t>выбывших из состава полка по всем другим причинам</t>
  </si>
  <si>
    <t>всего выбыло</t>
  </si>
  <si>
    <t>всего пополнений</t>
  </si>
  <si>
    <t>погибло</t>
  </si>
  <si>
    <r>
      <t xml:space="preserve">Количество пилотов, прошедших ТВД в составе полка </t>
    </r>
    <r>
      <rPr>
        <b/>
        <u val="single"/>
        <sz val="9"/>
        <rFont val="Arial"/>
        <family val="2"/>
      </rPr>
      <t>без учёта</t>
    </r>
    <r>
      <rPr>
        <sz val="9"/>
        <rFont val="Arial"/>
        <family val="2"/>
      </rPr>
      <t xml:space="preserve"> переведённых из других действующих иап</t>
    </r>
  </si>
  <si>
    <t>За время боевых действий переведено в другие части, расположенные на ТВД</t>
  </si>
  <si>
    <t>Условные обозначения :</t>
  </si>
  <si>
    <t>перевод в др.дейст.часть</t>
  </si>
  <si>
    <t>вывод с ТВД</t>
  </si>
  <si>
    <t>По данным Сейдова составил 510-й, Авиабаза КРОН, ….</t>
  </si>
  <si>
    <r>
      <t xml:space="preserve">списочный состав 176 гвиап на </t>
    </r>
    <r>
      <rPr>
        <b/>
        <u val="single"/>
        <sz val="10"/>
        <rFont val="Arial"/>
        <family val="2"/>
      </rPr>
      <t>…. 1952</t>
    </r>
    <r>
      <rPr>
        <b/>
        <sz val="10"/>
        <rFont val="Arial"/>
        <family val="2"/>
      </rPr>
      <t xml:space="preserve">. </t>
    </r>
  </si>
  <si>
    <t>в период пребывания на ТВД переведены в 176 гвиап из других полков Корпуса</t>
  </si>
  <si>
    <t>в период пребывания на ТВД переведены в действующий 176 гвиап из частей, расположенных вне ТВД</t>
  </si>
  <si>
    <t>погибших в составе 18 гвиап</t>
  </si>
  <si>
    <t>Количество лётчиков, выполнявших полёты в составе 176 гвиап на ТВД с учётом пилотов, переведённых из других действующих иап</t>
  </si>
  <si>
    <t xml:space="preserve">Гончаров Н.М. </t>
  </si>
  <si>
    <t xml:space="preserve">Никитченко П.Д. </t>
  </si>
  <si>
    <t xml:space="preserve">Родионов С.А. </t>
  </si>
  <si>
    <t xml:space="preserve">Савин С.И. </t>
  </si>
  <si>
    <r>
      <t xml:space="preserve">176 гвиап </t>
    </r>
    <r>
      <rPr>
        <b/>
        <i/>
        <sz val="12"/>
        <rFont val="Arial"/>
        <family val="2"/>
      </rPr>
      <t>324-ой ИАД</t>
    </r>
  </si>
  <si>
    <t xml:space="preserve">Фёдоров Д.М. </t>
  </si>
  <si>
    <t>Николаев Г.А.</t>
  </si>
  <si>
    <t>Филиппов А.В.</t>
  </si>
  <si>
    <t>Макаров В.Н.</t>
  </si>
  <si>
    <t>Никулин П.Ф.</t>
  </si>
  <si>
    <t>Кириченко С.Л.</t>
  </si>
  <si>
    <t>Леонов В.В.</t>
  </si>
  <si>
    <t>Сорокин Н.А.</t>
  </si>
  <si>
    <t>Харитонов П.М.</t>
  </si>
  <si>
    <t>Меньшиков А.П.</t>
  </si>
  <si>
    <t>Андриенко Н.П.</t>
  </si>
  <si>
    <t>Кутоманов И.С.</t>
  </si>
  <si>
    <t>Кошель А.С.</t>
  </si>
  <si>
    <t>Шеберстов К.Я.</t>
  </si>
  <si>
    <t>Гуляев Ф.И.</t>
  </si>
  <si>
    <t>Субботин С.П.</t>
  </si>
  <si>
    <t>Гесь Г.И.</t>
  </si>
  <si>
    <t>Милаушкин П.С.</t>
  </si>
  <si>
    <t>Васько А.Ф.</t>
  </si>
  <si>
    <t>Крамаренко С,М.</t>
  </si>
  <si>
    <t>Гоголев А.П.</t>
  </si>
  <si>
    <t>Лазутин И.В.</t>
  </si>
  <si>
    <t>Рейтаровский Б.Г.</t>
  </si>
  <si>
    <t>Слабкин Ф.В.</t>
  </si>
  <si>
    <t>Мурашёв В.Г.</t>
  </si>
  <si>
    <t>Сучков И.А.</t>
  </si>
  <si>
    <t>Щипицин А.Л.</t>
  </si>
  <si>
    <t>Яблоков И.А.</t>
  </si>
  <si>
    <t>Плиткин А.А.</t>
  </si>
  <si>
    <t>Головачёв А.Ф.</t>
  </si>
  <si>
    <t>Негодяев В.Ф.</t>
  </si>
  <si>
    <t>Вердыш А.П.</t>
  </si>
  <si>
    <t>Образцов Б.А.</t>
  </si>
  <si>
    <t>Шанин В.С.</t>
  </si>
  <si>
    <t>Зюзь И.А.</t>
  </si>
  <si>
    <t>Кравцов Н.П.</t>
  </si>
  <si>
    <t>Вишняков С.Ф.</t>
  </si>
  <si>
    <t>Вороной Д.Я.</t>
  </si>
  <si>
    <t>Мороз Н.К.</t>
  </si>
  <si>
    <t>Есипко А.И.</t>
  </si>
  <si>
    <t>Феоктистов Н.А.</t>
  </si>
  <si>
    <t>Гармашов Н.А.</t>
  </si>
  <si>
    <t>Гулый Н.Н.</t>
  </si>
  <si>
    <t>Фисенко Н.П.</t>
  </si>
  <si>
    <t>Дегтярёв (176 гвиап)</t>
  </si>
  <si>
    <t>Зубакин Ф.А.</t>
  </si>
  <si>
    <t>Сидельников В.А.</t>
  </si>
  <si>
    <t>Сердюк Н.К.</t>
  </si>
  <si>
    <t>состав 176 гвиап на начало апреля 1951-го года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</si>
</sst>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Arial"/>
      <family val="2"/>
    </font>
    <font>
      <b/>
      <i/>
      <sz val="12"/>
      <name val="Arial"/>
      <family val="2"/>
    </font>
    <font>
      <b/>
      <sz val="9"/>
      <color indexed="60"/>
      <name val="Tahoma"/>
      <family val="2"/>
    </font>
    <font>
      <sz val="9"/>
      <name val="Tahoma"/>
      <family val="2"/>
    </font>
    <font>
      <sz val="9"/>
      <color indexed="60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4999800026416778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54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" fillId="8" borderId="0" xfId="0" applyFont="1" applyFill="1" applyAlignment="1">
      <alignment/>
    </xf>
    <xf numFmtId="0" fontId="2" fillId="19" borderId="0" xfId="0" applyFont="1" applyFill="1" applyBorder="1" applyAlignment="1">
      <alignment horizontal="left"/>
    </xf>
    <xf numFmtId="0" fontId="0" fillId="13" borderId="0" xfId="0" applyFont="1" applyFill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0" fillId="19" borderId="0" xfId="0" applyFont="1" applyFill="1" applyAlignment="1">
      <alignment/>
    </xf>
    <xf numFmtId="0" fontId="0" fillId="8" borderId="0" xfId="0" applyFill="1" applyAlignment="1">
      <alignment/>
    </xf>
    <xf numFmtId="0" fontId="5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18</xdr:col>
      <xdr:colOff>819150</xdr:colOff>
      <xdr:row>26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06025" y="3733800"/>
          <a:ext cx="42195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Общее количество  пилотов  Корпуса надо суммировать только по «извне», то есть по клетке «R-2», во избежании двойного счёта.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 вот условия работы полков и дивизий - по общим пополнениям, отмеченным в клетке «S-2» - так как все пилоты пополнений, вне зависимости откуда бы они ни пришли, выполняли боевые (тренировочные) полёты в составе рассматриваемого полка.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4.00390625" style="0" customWidth="1"/>
    <col min="2" max="2" width="15.8515625" style="0" customWidth="1"/>
    <col min="3" max="3" width="4.00390625" style="0" customWidth="1"/>
    <col min="4" max="4" width="5.7109375" style="0" customWidth="1"/>
    <col min="5" max="5" width="12.140625" style="0" customWidth="1"/>
    <col min="6" max="6" width="6.00390625" style="0" customWidth="1"/>
    <col min="7" max="7" width="13.421875" style="0" customWidth="1"/>
    <col min="8" max="8" width="6.421875" style="0" customWidth="1"/>
    <col min="9" max="9" width="20.57421875" style="0" customWidth="1"/>
    <col min="10" max="10" width="5.421875" style="0" customWidth="1"/>
    <col min="11" max="11" width="6.28125" style="0" customWidth="1"/>
    <col min="12" max="12" width="26.8515625" style="0" customWidth="1"/>
    <col min="13" max="13" width="5.57421875" style="0" customWidth="1"/>
    <col min="14" max="14" width="9.28125" style="0" customWidth="1"/>
    <col min="15" max="15" width="16.140625" style="0" customWidth="1"/>
    <col min="16" max="16" width="3.8515625" style="0" customWidth="1"/>
    <col min="17" max="17" width="7.421875" style="0" customWidth="1"/>
    <col min="18" max="18" width="23.57421875" style="0" customWidth="1"/>
    <col min="19" max="19" width="22.00390625" style="0" customWidth="1"/>
    <col min="20" max="20" width="21.8515625" style="0" customWidth="1"/>
  </cols>
  <sheetData>
    <row r="1" spans="1:20" ht="90" customHeight="1">
      <c r="A1" s="16" t="s">
        <v>10</v>
      </c>
      <c r="B1" s="4" t="s">
        <v>69</v>
      </c>
      <c r="C1" s="22" t="s">
        <v>4</v>
      </c>
      <c r="D1" s="6"/>
      <c r="E1" s="7" t="s">
        <v>11</v>
      </c>
      <c r="F1" s="3"/>
      <c r="G1" s="4" t="s">
        <v>0</v>
      </c>
      <c r="H1" s="6"/>
      <c r="I1" s="11" t="s">
        <v>12</v>
      </c>
      <c r="J1" s="22" t="s">
        <v>4</v>
      </c>
      <c r="K1" s="6"/>
      <c r="L1" s="11" t="s">
        <v>13</v>
      </c>
      <c r="M1" s="23" t="s">
        <v>4</v>
      </c>
      <c r="N1" s="15" t="s">
        <v>14</v>
      </c>
      <c r="O1" s="17" t="s">
        <v>1</v>
      </c>
      <c r="P1" s="25" t="s">
        <v>2</v>
      </c>
      <c r="Q1" s="26" t="s">
        <v>3</v>
      </c>
      <c r="R1" s="38" t="s">
        <v>5</v>
      </c>
      <c r="S1" s="38" t="s">
        <v>15</v>
      </c>
      <c r="T1" s="27" t="s">
        <v>6</v>
      </c>
    </row>
    <row r="2" spans="1:20" ht="12.75">
      <c r="A2" s="1">
        <v>1</v>
      </c>
      <c r="B2" s="36" t="s">
        <v>39</v>
      </c>
      <c r="C2" s="20"/>
      <c r="D2" s="8"/>
      <c r="E2" s="9"/>
      <c r="F2" s="1"/>
      <c r="G2" s="2"/>
      <c r="H2" s="8">
        <v>1</v>
      </c>
      <c r="I2" s="37" t="s">
        <v>31</v>
      </c>
      <c r="J2" s="20"/>
      <c r="K2" s="8">
        <v>1</v>
      </c>
      <c r="L2" s="37" t="s">
        <v>58</v>
      </c>
      <c r="M2" s="14"/>
      <c r="N2" s="5">
        <f>C15+C16+C19+C24+M14</f>
        <v>5</v>
      </c>
      <c r="O2" s="28">
        <v>10</v>
      </c>
      <c r="P2" s="3">
        <f>SUM(N2:O2)</f>
        <v>15</v>
      </c>
      <c r="Q2" s="3">
        <f>H7+K15</f>
        <v>20</v>
      </c>
      <c r="R2" s="19">
        <f>A33+K15</f>
        <v>46</v>
      </c>
      <c r="S2" s="18">
        <f>A33+H7+K15</f>
        <v>52</v>
      </c>
      <c r="T2" s="32">
        <v>1</v>
      </c>
    </row>
    <row r="3" spans="1:19" ht="12.75">
      <c r="A3" s="1">
        <v>2</v>
      </c>
      <c r="B3" s="2" t="s">
        <v>52</v>
      </c>
      <c r="C3" s="20"/>
      <c r="D3" s="8"/>
      <c r="E3" s="9"/>
      <c r="F3" s="1"/>
      <c r="G3" s="2"/>
      <c r="H3" s="8">
        <v>2</v>
      </c>
      <c r="I3" s="36" t="s">
        <v>57</v>
      </c>
      <c r="J3" s="20"/>
      <c r="K3" s="8">
        <v>2</v>
      </c>
      <c r="L3" s="37" t="s">
        <v>62</v>
      </c>
      <c r="M3" s="10"/>
      <c r="O3" s="1"/>
      <c r="P3" s="1"/>
      <c r="Q3" s="1"/>
      <c r="R3" s="1"/>
      <c r="S3" s="1"/>
    </row>
    <row r="4" spans="1:20" ht="12.75">
      <c r="A4" s="1">
        <v>3</v>
      </c>
      <c r="B4" s="36" t="s">
        <v>37</v>
      </c>
      <c r="C4" s="20"/>
      <c r="D4" s="8"/>
      <c r="E4" s="9"/>
      <c r="F4" s="1"/>
      <c r="G4" s="2"/>
      <c r="H4" s="8">
        <v>3</v>
      </c>
      <c r="I4" s="37" t="s">
        <v>55</v>
      </c>
      <c r="J4" s="20"/>
      <c r="K4" s="8">
        <v>3</v>
      </c>
      <c r="L4" s="37" t="s">
        <v>63</v>
      </c>
      <c r="M4" s="34"/>
      <c r="N4" s="1"/>
      <c r="O4" s="1"/>
      <c r="P4" s="1"/>
      <c r="Q4" s="1"/>
      <c r="S4" s="1"/>
      <c r="T4" s="12"/>
    </row>
    <row r="5" spans="1:19" ht="12.75">
      <c r="A5" s="1">
        <v>4</v>
      </c>
      <c r="B5" s="36" t="s">
        <v>41</v>
      </c>
      <c r="C5" s="20"/>
      <c r="D5" s="8"/>
      <c r="E5" s="9"/>
      <c r="F5" s="1"/>
      <c r="G5" s="2"/>
      <c r="H5" s="8">
        <v>4</v>
      </c>
      <c r="I5" s="37" t="s">
        <v>56</v>
      </c>
      <c r="J5" s="20"/>
      <c r="K5" s="8">
        <v>4</v>
      </c>
      <c r="L5" s="37" t="s">
        <v>65</v>
      </c>
      <c r="M5" s="10"/>
      <c r="N5" s="1"/>
      <c r="O5" s="1"/>
      <c r="P5" s="1"/>
      <c r="Q5" s="1"/>
      <c r="S5" s="1"/>
    </row>
    <row r="6" spans="1:19" ht="12.75">
      <c r="A6" s="1">
        <v>5</v>
      </c>
      <c r="B6" s="36" t="s">
        <v>50</v>
      </c>
      <c r="C6" s="20"/>
      <c r="D6" s="8"/>
      <c r="E6" s="9"/>
      <c r="F6" s="1"/>
      <c r="G6" s="2"/>
      <c r="H6" s="8">
        <v>5</v>
      </c>
      <c r="I6" s="37" t="s">
        <v>32</v>
      </c>
      <c r="J6" s="20"/>
      <c r="K6" s="8">
        <v>5</v>
      </c>
      <c r="L6" s="36" t="s">
        <v>60</v>
      </c>
      <c r="M6" s="10"/>
      <c r="N6" s="1"/>
      <c r="O6" s="1"/>
      <c r="P6" s="1"/>
      <c r="Q6" s="1"/>
      <c r="R6" s="1"/>
      <c r="S6" s="1"/>
    </row>
    <row r="7" spans="1:19" ht="12.75">
      <c r="A7" s="1">
        <v>6</v>
      </c>
      <c r="B7" s="36" t="s">
        <v>16</v>
      </c>
      <c r="C7" s="20"/>
      <c r="D7" s="8"/>
      <c r="E7" s="9"/>
      <c r="F7" s="1"/>
      <c r="G7" s="2"/>
      <c r="H7" s="8">
        <v>6</v>
      </c>
      <c r="I7" s="37" t="s">
        <v>24</v>
      </c>
      <c r="J7" s="20"/>
      <c r="K7" s="8">
        <v>6</v>
      </c>
      <c r="L7" s="37" t="s">
        <v>66</v>
      </c>
      <c r="M7" s="10"/>
      <c r="N7" s="1"/>
      <c r="O7" s="1"/>
      <c r="P7" s="1"/>
      <c r="Q7" s="1"/>
      <c r="R7" s="1"/>
      <c r="S7" s="1"/>
    </row>
    <row r="8" spans="1:19" ht="12.75">
      <c r="A8" s="1">
        <v>7</v>
      </c>
      <c r="B8" s="39" t="s">
        <v>35</v>
      </c>
      <c r="C8" s="20"/>
      <c r="D8" s="8"/>
      <c r="E8" s="9"/>
      <c r="F8" s="1"/>
      <c r="G8" s="2"/>
      <c r="H8" s="8"/>
      <c r="I8" s="37"/>
      <c r="J8" s="20"/>
      <c r="K8" s="8">
        <v>7</v>
      </c>
      <c r="L8" s="37" t="s">
        <v>26</v>
      </c>
      <c r="M8" s="10"/>
      <c r="N8" s="1"/>
      <c r="O8" s="1"/>
      <c r="P8" s="1"/>
      <c r="Q8" s="1"/>
      <c r="R8" s="1"/>
      <c r="S8" s="1"/>
    </row>
    <row r="9" spans="1:19" ht="12.75">
      <c r="A9" s="1">
        <v>8</v>
      </c>
      <c r="B9" s="40" t="s">
        <v>33</v>
      </c>
      <c r="C9" s="20"/>
      <c r="D9" s="8"/>
      <c r="E9" s="9"/>
      <c r="F9" s="1"/>
      <c r="G9" s="2"/>
      <c r="H9" s="8"/>
      <c r="I9" s="37"/>
      <c r="J9" s="20"/>
      <c r="K9" s="8">
        <v>8</v>
      </c>
      <c r="L9" s="37" t="s">
        <v>27</v>
      </c>
      <c r="M9" s="10"/>
      <c r="N9" s="1"/>
      <c r="O9" s="1"/>
      <c r="P9" s="1"/>
      <c r="Q9" s="1"/>
      <c r="S9" s="1"/>
    </row>
    <row r="10" spans="1:19" ht="12.75">
      <c r="A10" s="1">
        <v>9</v>
      </c>
      <c r="B10" s="36" t="s">
        <v>40</v>
      </c>
      <c r="C10" s="20"/>
      <c r="D10" s="8"/>
      <c r="E10" s="9"/>
      <c r="F10" s="1"/>
      <c r="G10" s="2"/>
      <c r="H10" s="8"/>
      <c r="I10" s="37"/>
      <c r="J10" s="20"/>
      <c r="K10" s="8">
        <v>9</v>
      </c>
      <c r="L10" s="37" t="s">
        <v>59</v>
      </c>
      <c r="M10" s="10"/>
      <c r="N10" s="1"/>
      <c r="O10" s="1"/>
      <c r="P10" s="1"/>
      <c r="Q10" s="1"/>
      <c r="S10" s="1"/>
    </row>
    <row r="11" spans="1:19" ht="12.75">
      <c r="A11" s="1">
        <v>10</v>
      </c>
      <c r="B11" s="36" t="s">
        <v>42</v>
      </c>
      <c r="C11" s="20"/>
      <c r="D11" s="8"/>
      <c r="E11" s="9"/>
      <c r="F11" s="1"/>
      <c r="G11" s="2"/>
      <c r="H11" s="8"/>
      <c r="I11" s="37"/>
      <c r="J11" s="20"/>
      <c r="K11" s="8">
        <v>10</v>
      </c>
      <c r="L11" s="36" t="s">
        <v>68</v>
      </c>
      <c r="M11" s="10"/>
      <c r="N11" s="1"/>
      <c r="O11" s="1"/>
      <c r="P11" s="1"/>
      <c r="Q11" s="1"/>
      <c r="R11" s="1"/>
      <c r="S11" s="1"/>
    </row>
    <row r="12" spans="1:19" ht="12.75">
      <c r="A12" s="1">
        <v>11</v>
      </c>
      <c r="B12" s="35" t="s">
        <v>30</v>
      </c>
      <c r="C12" s="20"/>
      <c r="D12" s="8"/>
      <c r="E12" s="9"/>
      <c r="F12" s="1"/>
      <c r="G12" s="2"/>
      <c r="H12" s="8"/>
      <c r="I12" s="37"/>
      <c r="J12" s="20"/>
      <c r="K12" s="8">
        <v>11</v>
      </c>
      <c r="L12" s="37" t="s">
        <v>67</v>
      </c>
      <c r="M12" s="10"/>
      <c r="N12" s="1"/>
      <c r="O12" s="1"/>
      <c r="P12" s="1"/>
      <c r="Q12" s="1"/>
      <c r="S12" s="1"/>
    </row>
    <row r="13" spans="1:19" ht="12.75">
      <c r="A13" s="1">
        <v>12</v>
      </c>
      <c r="B13" s="2" t="s">
        <v>38</v>
      </c>
      <c r="C13" s="20"/>
      <c r="D13" s="8"/>
      <c r="E13" s="9"/>
      <c r="F13" s="1"/>
      <c r="G13" s="2"/>
      <c r="H13" s="8"/>
      <c r="I13" s="37"/>
      <c r="J13" s="9"/>
      <c r="K13" s="8">
        <v>12</v>
      </c>
      <c r="L13" s="37" t="s">
        <v>61</v>
      </c>
      <c r="M13" s="10"/>
      <c r="N13" s="1"/>
      <c r="O13" s="1"/>
      <c r="P13" s="1"/>
      <c r="Q13" s="1"/>
      <c r="R13" s="1"/>
      <c r="S13" s="1"/>
    </row>
    <row r="14" spans="1:19" ht="12.75">
      <c r="A14" s="1">
        <v>13</v>
      </c>
      <c r="B14" s="40" t="s">
        <v>45</v>
      </c>
      <c r="C14" s="20"/>
      <c r="D14" s="8"/>
      <c r="E14" s="9"/>
      <c r="F14" s="1"/>
      <c r="G14" s="2"/>
      <c r="H14" s="8"/>
      <c r="J14" s="9"/>
      <c r="K14" s="8">
        <v>13</v>
      </c>
      <c r="L14" s="37" t="s">
        <v>23</v>
      </c>
      <c r="M14" s="41">
        <v>1</v>
      </c>
      <c r="N14" s="1"/>
      <c r="O14" s="1"/>
      <c r="P14" s="1"/>
      <c r="Q14" s="1"/>
      <c r="R14" s="1"/>
      <c r="S14" s="29" t="s">
        <v>7</v>
      </c>
    </row>
    <row r="15" spans="1:19" ht="12.75">
      <c r="A15" s="1">
        <v>14</v>
      </c>
      <c r="B15" s="2" t="s">
        <v>51</v>
      </c>
      <c r="C15" s="20">
        <v>1</v>
      </c>
      <c r="D15" s="8"/>
      <c r="E15" s="9"/>
      <c r="F15" s="1"/>
      <c r="G15" s="2"/>
      <c r="H15" s="8"/>
      <c r="J15" s="9"/>
      <c r="K15" s="8">
        <v>14</v>
      </c>
      <c r="L15" s="37" t="s">
        <v>64</v>
      </c>
      <c r="M15" s="41"/>
      <c r="O15" s="1"/>
      <c r="P15" s="1"/>
      <c r="Q15" s="1"/>
      <c r="R15" s="1"/>
      <c r="S15" s="31" t="s">
        <v>8</v>
      </c>
    </row>
    <row r="16" spans="1:19" ht="12.75">
      <c r="A16" s="1">
        <v>15</v>
      </c>
      <c r="B16" s="36" t="s">
        <v>17</v>
      </c>
      <c r="C16" s="20">
        <v>1</v>
      </c>
      <c r="D16" s="8"/>
      <c r="E16" s="9"/>
      <c r="F16" s="1"/>
      <c r="G16" s="2"/>
      <c r="H16" s="8"/>
      <c r="I16" s="36"/>
      <c r="J16" s="21"/>
      <c r="K16" s="8"/>
      <c r="L16" s="12"/>
      <c r="M16" s="13"/>
      <c r="O16" s="1"/>
      <c r="P16" s="1"/>
      <c r="Q16" s="1"/>
      <c r="R16" s="1"/>
      <c r="S16" s="30" t="s">
        <v>9</v>
      </c>
    </row>
    <row r="17" spans="1:19" ht="12.75">
      <c r="A17" s="1">
        <v>16</v>
      </c>
      <c r="B17" s="36" t="s">
        <v>22</v>
      </c>
      <c r="C17" s="20"/>
      <c r="D17" s="8"/>
      <c r="E17" s="9"/>
      <c r="F17" s="1"/>
      <c r="G17" s="2"/>
      <c r="H17" s="8"/>
      <c r="J17" s="9"/>
      <c r="K17" s="8"/>
      <c r="L17" s="12"/>
      <c r="M17" s="13"/>
      <c r="O17" s="1"/>
      <c r="P17" s="1"/>
      <c r="Q17" s="1"/>
      <c r="R17" s="1"/>
      <c r="S17" s="1"/>
    </row>
    <row r="18" spans="1:19" ht="12.75">
      <c r="A18" s="1">
        <v>17</v>
      </c>
      <c r="B18" s="36" t="s">
        <v>25</v>
      </c>
      <c r="C18" s="20"/>
      <c r="D18" s="8"/>
      <c r="E18" s="9"/>
      <c r="F18" s="1"/>
      <c r="G18" s="2"/>
      <c r="H18" s="8"/>
      <c r="I18" s="36"/>
      <c r="J18" s="9"/>
      <c r="K18" s="8"/>
      <c r="L18" s="12"/>
      <c r="M18" s="13"/>
      <c r="O18" s="1"/>
      <c r="P18" s="1"/>
      <c r="Q18" s="1"/>
      <c r="R18" s="1"/>
      <c r="S18" s="1"/>
    </row>
    <row r="19" spans="1:19" ht="12.75">
      <c r="A19" s="1">
        <v>18</v>
      </c>
      <c r="B19" s="36" t="s">
        <v>53</v>
      </c>
      <c r="C19" s="20">
        <v>1</v>
      </c>
      <c r="D19" s="8"/>
      <c r="E19" s="9"/>
      <c r="F19" s="1"/>
      <c r="G19" s="2"/>
      <c r="H19" s="8"/>
      <c r="J19" s="9"/>
      <c r="K19" s="8"/>
      <c r="L19" s="12"/>
      <c r="M19" s="13"/>
      <c r="O19" s="1"/>
      <c r="P19" s="1"/>
      <c r="Q19" s="1"/>
      <c r="R19" s="1"/>
      <c r="S19" s="1"/>
    </row>
    <row r="20" spans="1:19" ht="12.75">
      <c r="A20" s="1">
        <v>20</v>
      </c>
      <c r="B20" s="36" t="s">
        <v>49</v>
      </c>
      <c r="C20" s="20"/>
      <c r="D20" s="8"/>
      <c r="E20" s="9"/>
      <c r="F20" s="1"/>
      <c r="G20" s="2"/>
      <c r="H20" s="8"/>
      <c r="I20" s="12"/>
      <c r="J20" s="9"/>
      <c r="K20" s="8"/>
      <c r="L20" s="12"/>
      <c r="M20" s="13"/>
      <c r="O20" s="1"/>
      <c r="P20" s="1"/>
      <c r="Q20" s="1"/>
      <c r="R20" s="1"/>
      <c r="S20" s="1"/>
    </row>
    <row r="21" spans="1:19" ht="12.75">
      <c r="A21" s="1">
        <v>21</v>
      </c>
      <c r="B21" s="2" t="s">
        <v>43</v>
      </c>
      <c r="C21" s="20"/>
      <c r="D21" s="8"/>
      <c r="E21" s="9"/>
      <c r="F21" s="1"/>
      <c r="G21" s="2"/>
      <c r="H21" s="8"/>
      <c r="I21" s="12"/>
      <c r="J21" s="9"/>
      <c r="K21" s="8"/>
      <c r="L21" s="12"/>
      <c r="M21" s="13"/>
      <c r="O21" s="1"/>
      <c r="P21" s="1"/>
      <c r="Q21" s="1"/>
      <c r="R21" s="1"/>
      <c r="S21" s="1"/>
    </row>
    <row r="22" spans="1:19" ht="12.75">
      <c r="A22" s="1">
        <v>19</v>
      </c>
      <c r="B22" s="36" t="s">
        <v>18</v>
      </c>
      <c r="C22" s="20"/>
      <c r="D22" s="8"/>
      <c r="E22" s="9"/>
      <c r="F22" s="1"/>
      <c r="G22" s="2"/>
      <c r="H22" s="8"/>
      <c r="I22" s="12"/>
      <c r="J22" s="9"/>
      <c r="K22" s="8"/>
      <c r="M22" s="13"/>
      <c r="O22" s="1"/>
      <c r="P22" s="1"/>
      <c r="Q22" s="1"/>
      <c r="R22" s="1"/>
      <c r="S22" s="1"/>
    </row>
    <row r="23" spans="1:19" ht="15">
      <c r="A23" s="1">
        <v>22</v>
      </c>
      <c r="B23" s="40" t="s">
        <v>19</v>
      </c>
      <c r="C23" s="20"/>
      <c r="D23" s="8"/>
      <c r="E23" s="9"/>
      <c r="F23" s="1"/>
      <c r="G23" s="2"/>
      <c r="H23" s="8"/>
      <c r="I23" s="12"/>
      <c r="J23" s="9"/>
      <c r="K23" s="8"/>
      <c r="L23" s="33" t="s">
        <v>20</v>
      </c>
      <c r="M23" s="13"/>
      <c r="O23" s="1"/>
      <c r="P23" s="1"/>
      <c r="Q23" s="1"/>
      <c r="R23" s="1"/>
      <c r="S23" s="1"/>
    </row>
    <row r="24" spans="1:19" ht="12.75">
      <c r="A24" s="1">
        <v>23</v>
      </c>
      <c r="B24" s="36" t="s">
        <v>44</v>
      </c>
      <c r="C24" s="20">
        <v>1</v>
      </c>
      <c r="D24" s="8"/>
      <c r="E24" s="9"/>
      <c r="F24" s="1"/>
      <c r="G24" s="2"/>
      <c r="H24" s="8"/>
      <c r="I24" s="12"/>
      <c r="J24" s="9"/>
      <c r="K24" s="8"/>
      <c r="L24" s="12"/>
      <c r="M24" s="13"/>
      <c r="O24" s="1"/>
      <c r="P24" s="1"/>
      <c r="Q24" s="1"/>
      <c r="R24" s="1"/>
      <c r="S24" s="1"/>
    </row>
    <row r="25" spans="1:19" ht="12.75">
      <c r="A25" s="1">
        <v>24</v>
      </c>
      <c r="B25" s="35" t="s">
        <v>28</v>
      </c>
      <c r="C25" s="20"/>
      <c r="D25" s="8"/>
      <c r="E25" s="9"/>
      <c r="F25" s="1"/>
      <c r="H25" s="8"/>
      <c r="I25" s="12"/>
      <c r="J25" s="9"/>
      <c r="K25" s="8"/>
      <c r="L25" s="12"/>
      <c r="M25" s="13"/>
      <c r="O25" s="1"/>
      <c r="P25" s="1"/>
      <c r="Q25" s="1"/>
      <c r="R25" s="1"/>
      <c r="S25" s="1"/>
    </row>
    <row r="26" spans="1:19" ht="12.75">
      <c r="A26" s="1">
        <v>25</v>
      </c>
      <c r="B26" s="2" t="s">
        <v>36</v>
      </c>
      <c r="C26" s="20"/>
      <c r="D26" s="8"/>
      <c r="E26" s="9"/>
      <c r="F26" s="1"/>
      <c r="H26" s="8"/>
      <c r="I26" s="12"/>
      <c r="J26" s="9"/>
      <c r="K26" s="8"/>
      <c r="L26" s="12"/>
      <c r="M26" s="13"/>
      <c r="O26" s="1"/>
      <c r="P26" s="1"/>
      <c r="Q26" s="1"/>
      <c r="R26" s="1"/>
      <c r="S26" s="1"/>
    </row>
    <row r="27" spans="1:19" ht="12.75">
      <c r="A27" s="1">
        <v>26</v>
      </c>
      <c r="B27" s="36" t="s">
        <v>46</v>
      </c>
      <c r="C27" s="20"/>
      <c r="D27" s="8"/>
      <c r="E27" s="9"/>
      <c r="F27" s="1"/>
      <c r="H27" s="8"/>
      <c r="I27" s="12"/>
      <c r="J27" s="9"/>
      <c r="K27" s="8"/>
      <c r="L27" s="12"/>
      <c r="M27" s="13"/>
      <c r="O27" s="1"/>
      <c r="P27" s="1"/>
      <c r="Q27" s="1"/>
      <c r="R27" s="1"/>
      <c r="S27" s="1"/>
    </row>
    <row r="28" spans="1:19" ht="12.75">
      <c r="A28" s="1">
        <v>27</v>
      </c>
      <c r="B28" s="36" t="s">
        <v>21</v>
      </c>
      <c r="C28" s="20"/>
      <c r="D28" s="8"/>
      <c r="E28" s="24"/>
      <c r="F28" s="1"/>
      <c r="H28" s="8"/>
      <c r="I28" s="12"/>
      <c r="J28" s="9"/>
      <c r="K28" s="8"/>
      <c r="L28" s="12"/>
      <c r="M28" s="13"/>
      <c r="O28" s="1"/>
      <c r="P28" s="1"/>
      <c r="Q28" s="1"/>
      <c r="R28" s="1"/>
      <c r="S28" s="1"/>
    </row>
    <row r="29" spans="1:19" ht="12.75">
      <c r="A29" s="1">
        <v>28</v>
      </c>
      <c r="B29" s="35" t="s">
        <v>29</v>
      </c>
      <c r="C29" s="20"/>
      <c r="D29" s="8"/>
      <c r="E29" s="9"/>
      <c r="F29" s="1"/>
      <c r="H29" s="8"/>
      <c r="I29" s="12"/>
      <c r="J29" s="9"/>
      <c r="K29" s="8"/>
      <c r="L29" s="12"/>
      <c r="M29" s="13"/>
      <c r="O29" s="1"/>
      <c r="P29" s="1"/>
      <c r="Q29" s="1"/>
      <c r="R29" s="1"/>
      <c r="S29" s="1"/>
    </row>
    <row r="30" spans="1:19" ht="12.75">
      <c r="A30" s="1">
        <v>29</v>
      </c>
      <c r="B30" s="40" t="s">
        <v>54</v>
      </c>
      <c r="C30" s="20"/>
      <c r="D30" s="8"/>
      <c r="E30" s="9"/>
      <c r="G30" s="1"/>
      <c r="H30" s="8"/>
      <c r="I30" s="12"/>
      <c r="J30" s="9"/>
      <c r="K30" s="8"/>
      <c r="L30" s="12"/>
      <c r="M30" s="13"/>
      <c r="O30" s="1"/>
      <c r="P30" s="1"/>
      <c r="Q30" s="1"/>
      <c r="R30" s="1"/>
      <c r="S30" s="1"/>
    </row>
    <row r="31" spans="1:19" ht="12.75">
      <c r="A31" s="1">
        <v>30</v>
      </c>
      <c r="B31" s="36" t="s">
        <v>34</v>
      </c>
      <c r="C31" s="20"/>
      <c r="D31" s="8"/>
      <c r="E31" s="9"/>
      <c r="G31" s="1"/>
      <c r="H31" s="8"/>
      <c r="I31" s="12"/>
      <c r="J31" s="9"/>
      <c r="K31" s="8"/>
      <c r="L31" s="12"/>
      <c r="M31" s="13"/>
      <c r="O31" s="1"/>
      <c r="P31" s="1"/>
      <c r="Q31" s="1"/>
      <c r="R31" s="1"/>
      <c r="S31" s="1"/>
    </row>
    <row r="32" spans="1:19" ht="12.75">
      <c r="A32" s="1">
        <v>31</v>
      </c>
      <c r="B32" s="40" t="s">
        <v>47</v>
      </c>
      <c r="C32" s="20"/>
      <c r="D32" s="8"/>
      <c r="E32" s="9"/>
      <c r="G32" s="1"/>
      <c r="H32" s="8"/>
      <c r="I32" s="12"/>
      <c r="J32" s="9"/>
      <c r="K32" s="8"/>
      <c r="L32" s="12"/>
      <c r="M32" s="13"/>
      <c r="O32" s="1"/>
      <c r="P32" s="1"/>
      <c r="Q32" s="1"/>
      <c r="R32" s="1"/>
      <c r="S32" s="1"/>
    </row>
    <row r="33" spans="1:19" ht="12.75">
      <c r="A33" s="1">
        <v>32</v>
      </c>
      <c r="B33" s="40" t="s">
        <v>48</v>
      </c>
      <c r="C33" s="20"/>
      <c r="D33" s="8"/>
      <c r="E33" s="9"/>
      <c r="G33" s="1"/>
      <c r="H33" s="8"/>
      <c r="I33" s="12"/>
      <c r="J33" s="9"/>
      <c r="K33" s="8"/>
      <c r="L33" s="12"/>
      <c r="M33" s="13"/>
      <c r="O33" s="1"/>
      <c r="P33" s="1"/>
      <c r="Q33" s="1"/>
      <c r="R33" s="1"/>
      <c r="S33" s="1"/>
    </row>
    <row r="34" spans="1:19" ht="12.75">
      <c r="A34" s="1"/>
      <c r="B34" s="36"/>
      <c r="C34" s="1"/>
      <c r="D34" s="8"/>
      <c r="E34" s="9"/>
      <c r="G34" s="1"/>
      <c r="H34" s="8"/>
      <c r="I34" s="12"/>
      <c r="J34" s="9"/>
      <c r="K34" s="8"/>
      <c r="L34" s="12"/>
      <c r="M34" s="13"/>
      <c r="O34" s="1"/>
      <c r="P34" s="1"/>
      <c r="Q34" s="1"/>
      <c r="R34" s="1"/>
      <c r="S34" s="1"/>
    </row>
    <row r="35" spans="1:19" ht="12.75">
      <c r="A35" s="1"/>
      <c r="B35" s="36"/>
      <c r="C35" s="1"/>
      <c r="D35" s="8"/>
      <c r="E35" s="9"/>
      <c r="G35" s="1"/>
      <c r="H35" s="8"/>
      <c r="I35" s="12"/>
      <c r="J35" s="9"/>
      <c r="K35" s="8"/>
      <c r="L35" s="12"/>
      <c r="M35" s="13"/>
      <c r="O35" s="1"/>
      <c r="P35" s="1"/>
      <c r="Q35" s="1"/>
      <c r="R35" s="1"/>
      <c r="S35" s="1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 Prigarin</dc:creator>
  <cp:keywords/>
  <dc:description/>
  <cp:lastModifiedBy>Valentine Prigarin</cp:lastModifiedBy>
  <dcterms:created xsi:type="dcterms:W3CDTF">2012-04-14T15:32:58Z</dcterms:created>
  <dcterms:modified xsi:type="dcterms:W3CDTF">2014-04-08T13:36:28Z</dcterms:modified>
  <cp:category/>
  <cp:version/>
  <cp:contentType/>
  <cp:contentStatus/>
</cp:coreProperties>
</file>