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3800" activeTab="0"/>
  </bookViews>
  <sheets>
    <sheet name="основная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Valentine Prigarin</author>
  </authors>
  <commentList>
    <comment ref="A37" authorId="0">
      <text>
        <r>
          <rPr>
            <b/>
            <sz val="8"/>
            <rFont val="Tahoma"/>
            <family val="0"/>
          </rPr>
          <t>полный штат и 100% боеготовность</t>
        </r>
      </text>
    </comment>
    <comment ref="O1" authorId="0">
      <text>
        <r>
          <rPr>
            <b/>
            <sz val="8"/>
            <rFont val="Tahoma"/>
            <family val="0"/>
          </rPr>
          <t>травмы после катапультирований, болезни, уклонение от полётов, дисциплинарные причины и т.д.</t>
        </r>
      </text>
    </comment>
    <comment ref="B1" authorId="0">
      <text>
        <r>
          <rPr>
            <b/>
            <sz val="8"/>
            <rFont val="Tahoma"/>
            <family val="0"/>
          </rPr>
          <t xml:space="preserve">Примерно начало января 1951-го.
Но время перебазирования полка из Дунфынь на Аншань в мемуарах Пепеляева не указано.
</t>
        </r>
      </text>
    </comment>
    <comment ref="E1" authorId="0">
      <text>
        <r>
          <rPr>
            <b/>
            <sz val="9"/>
            <rFont val="Tahoma"/>
            <family val="2"/>
          </rPr>
          <t>Щербаков по-прежнему в составе 17 иап и из списков части не исключён.
26/4-12 :  боеготовность в конце смены (на 15 февраля 1952) – около 0,6.</t>
        </r>
      </text>
    </comment>
    <comment ref="B23" authorId="0">
      <text>
        <r>
          <rPr>
            <b/>
            <sz val="8"/>
            <rFont val="Tahoma"/>
            <family val="0"/>
          </rPr>
          <t>с самого начала переведён инструктором в ОВА</t>
        </r>
      </text>
    </comment>
    <comment ref="B15" authorId="0">
      <text>
        <r>
          <rPr>
            <b/>
            <sz val="8"/>
            <rFont val="Tahoma"/>
            <family val="0"/>
          </rPr>
          <t>выбыл после вынужденной 4/4-51</t>
        </r>
      </text>
    </comment>
    <comment ref="B34" authorId="0">
      <text>
        <r>
          <rPr>
            <b/>
            <sz val="8"/>
            <rFont val="Tahoma"/>
            <family val="0"/>
          </rPr>
          <t>выбыл после вынужденной 12/4-51</t>
        </r>
      </text>
    </comment>
    <comment ref="B20" authorId="0">
      <text>
        <r>
          <rPr>
            <b/>
            <sz val="8"/>
            <color indexed="60"/>
            <rFont val="Tahoma"/>
            <family val="2"/>
          </rPr>
          <t>&gt;&gt;MiG-15,  2/1-13 : 
в июле убыл Локтев</t>
        </r>
        <r>
          <rPr>
            <b/>
            <sz val="8"/>
            <rFont val="Tahoma"/>
            <family val="0"/>
          </rPr>
          <t xml:space="preserve">
</t>
        </r>
      </text>
    </comment>
    <comment ref="B24" authorId="0">
      <text>
        <r>
          <rPr>
            <b/>
            <sz val="8"/>
            <color indexed="60"/>
            <rFont val="Tahoma"/>
            <family val="2"/>
          </rPr>
          <t>&gt;&gt; Vitali Acote, 4/1-13 : 
Пупко прошёл ВЛК 13 ноября, а убыл в ЦНИАГ 7 декабря;</t>
        </r>
        <r>
          <rPr>
            <b/>
            <sz val="8"/>
            <rFont val="Tahoma"/>
            <family val="0"/>
          </rPr>
          <t xml:space="preserve"> 
510-й : возможно был в списках до окончания БД. </t>
        </r>
      </text>
    </comment>
    <comment ref="B28" authorId="0">
      <text>
        <r>
          <rPr>
            <b/>
            <sz val="8"/>
            <color indexed="60"/>
            <rFont val="Tahoma"/>
            <family val="2"/>
          </rPr>
          <t xml:space="preserve">&gt;&gt; Vitali Acote, 4/1-13 : Сосковец
убыл в ЦНИАГ 28 октября; </t>
        </r>
        <r>
          <rPr>
            <b/>
            <sz val="8"/>
            <rFont val="Tahoma"/>
            <family val="0"/>
          </rPr>
          <t xml:space="preserve">
510-й : был ли исключён из штата - неизвестно. Скорее всего – да.</t>
        </r>
      </text>
    </comment>
    <comment ref="B25" authorId="0">
      <text>
        <r>
          <rPr>
            <b/>
            <sz val="8"/>
            <color indexed="60"/>
            <rFont val="Tahoma"/>
            <family val="2"/>
          </rPr>
          <t>&gt;&gt;MiG-15,  2/1-13 : в октябре убыл Савченко.</t>
        </r>
        <r>
          <rPr>
            <b/>
            <sz val="8"/>
            <rFont val="Tahoma"/>
            <family val="0"/>
          </rPr>
          <t xml:space="preserve">
</t>
        </r>
      </text>
    </comment>
    <comment ref="B33" authorId="0">
      <text>
        <r>
          <rPr>
            <b/>
            <sz val="8"/>
            <color indexed="60"/>
            <rFont val="Tahoma"/>
            <family val="2"/>
          </rPr>
          <t>&gt;&gt;MiG-15,  2/1-13 : в декабре (ушёл) Шеламонов</t>
        </r>
        <r>
          <rPr>
            <b/>
            <sz val="8"/>
            <rFont val="Tahoma"/>
            <family val="0"/>
          </rPr>
          <t xml:space="preserve">
510-й : за 2 месяца до конца смены и оставался ли в списках части - неизвестно </t>
        </r>
      </text>
    </comment>
    <comment ref="B12" authorId="0">
      <text>
        <r>
          <rPr>
            <b/>
            <sz val="8"/>
            <color indexed="60"/>
            <rFont val="Tahoma"/>
            <family val="2"/>
          </rPr>
          <t xml:space="preserve">&gt;&gt; Vitali Acote, 4/1-13 : 
убыл в ЦНИАГ 7 декабря. </t>
        </r>
        <r>
          <rPr>
            <b/>
            <sz val="8"/>
            <rFont val="Tahoma"/>
            <family val="0"/>
          </rPr>
          <t xml:space="preserve">
510 : вполне мог числится в штатах до самого окончания БД</t>
        </r>
      </text>
    </comment>
    <comment ref="B21" authorId="0">
      <text>
        <r>
          <rPr>
            <b/>
            <sz val="8"/>
            <rFont val="Tahoma"/>
            <family val="0"/>
          </rPr>
          <t xml:space="preserve">По данным Александра он выбыл в декабре 1951. Был ли исключён из списков - не установлено.
</t>
        </r>
      </text>
    </comment>
    <comment ref="B4" authorId="0">
      <text>
        <r>
          <rPr>
            <b/>
            <sz val="8"/>
            <rFont val="Tahoma"/>
            <family val="0"/>
          </rPr>
          <t xml:space="preserve">Андрушко выбыл в декабре 1951 после </t>
        </r>
        <r>
          <rPr>
            <b/>
            <u val="single"/>
            <sz val="8"/>
            <rFont val="Tahoma"/>
            <family val="2"/>
          </rPr>
          <t xml:space="preserve">вторичного </t>
        </r>
        <r>
          <rPr>
            <b/>
            <sz val="8"/>
            <rFont val="Tahoma"/>
            <family val="0"/>
          </rPr>
          <t>катапультирования 9 сентября 1951. Скореее всего был исключён из списков.</t>
        </r>
      </text>
    </comment>
    <comment ref="B11" authorId="0">
      <text>
        <r>
          <rPr>
            <b/>
            <sz val="8"/>
            <color indexed="60"/>
            <rFont val="Tahoma"/>
            <family val="2"/>
          </rPr>
          <t>&gt;&gt; Vitali Acote, 4/1-13 : 
Абакумов с Достоевским (и ещё ряд пилотов) числились в составе полка до конца «командировки», хотя были ранены и участие в боях принять не могли – тут ситуация очень похожа на аналогичную в том же 17-м полку, где несколько лётчиков ещё числились к концу боевых действий в полку, но фактически уже были в госпиталях или санаториях.</t>
        </r>
        <r>
          <rPr>
            <b/>
            <sz val="8"/>
            <rFont val="Tahoma"/>
            <family val="0"/>
          </rPr>
          <t xml:space="preserve"> 
</t>
        </r>
      </text>
    </comment>
    <comment ref="B2" authorId="0">
      <text>
        <r>
          <rPr>
            <b/>
            <sz val="8"/>
            <color indexed="60"/>
            <rFont val="Tahoma"/>
            <family val="2"/>
          </rPr>
          <t xml:space="preserve">&gt;&gt; Vitali Acote, 4/1-13 : Абакумов с Достоевским (и ещё ряд пилотов) числились в составе полка до конца «командировки», хотя были ранены и участие в боях принять не могли – тут ситуация очень похожа на аналогичную в том же 17-м полку, где несколько лётчиков ещё числились к концу боевых действий в полку, но фактически уже были в госпиталях или санаториях. </t>
        </r>
        <r>
          <rPr>
            <b/>
            <sz val="8"/>
            <rFont val="Tahoma"/>
            <family val="0"/>
          </rPr>
          <t xml:space="preserve">
</t>
        </r>
      </text>
    </comment>
    <comment ref="B30" authorId="0">
      <text>
        <r>
          <rPr>
            <b/>
            <sz val="8"/>
            <color indexed="60"/>
            <rFont val="Tahoma"/>
            <family val="2"/>
          </rPr>
          <t>&gt;&gt; Vitali Acote, 10/1-13 : 
Филиппов был в полку до конца, во всяком случае официально.</t>
        </r>
        <r>
          <rPr>
            <b/>
            <sz val="8"/>
            <rFont val="Tahoma"/>
            <family val="0"/>
          </rPr>
          <t xml:space="preserve">
</t>
        </r>
      </text>
    </comment>
    <comment ref="B27" authorId="0">
      <text>
        <r>
          <rPr>
            <b/>
            <sz val="8"/>
            <color indexed="60"/>
            <rFont val="Tahoma"/>
            <family val="2"/>
          </rPr>
          <t xml:space="preserve">&gt;&gt; Vitali Acote, 10/1-13 : Соболев был и вполне нормально воевал до самого конца. Правда, вылетов у него было не так много и возможно он убыл раньше - просто сейчас точно не вспомню. </t>
        </r>
      </text>
    </comment>
    <comment ref="G2" authorId="0">
      <text>
        <r>
          <rPr>
            <b/>
            <sz val="8"/>
            <rFont val="Tahoma"/>
            <family val="0"/>
          </rPr>
          <t xml:space="preserve"> в январе 1952 после катапультирования и ранения находился в списках части</t>
        </r>
      </text>
    </comment>
    <comment ref="G10" authorId="0">
      <text>
        <r>
          <rPr>
            <b/>
            <sz val="8"/>
            <rFont val="Tahoma"/>
            <family val="0"/>
          </rPr>
          <t>после катапультирования
находился в списках части</t>
        </r>
      </text>
    </comment>
    <comment ref="L13" authorId="0">
      <text>
        <r>
          <rPr>
            <b/>
            <sz val="8"/>
            <color indexed="60"/>
            <rFont val="Tahoma"/>
            <family val="2"/>
          </rPr>
          <t>&gt;&gt;MiG-15,  2/1-13 : В ноябре убыл Остапенко из второго пополнения из-за слабой летной подготовки. 
&gt;&gt; Vitali Acote, 4/1-13 : Остапенко… - на самом деле это произошло (убыл) 26 декабря, 1951.</t>
        </r>
        <r>
          <rPr>
            <b/>
            <sz val="8"/>
            <rFont val="Tahoma"/>
            <family val="0"/>
          </rPr>
          <t xml:space="preserve">
510 : Неизвестно числился ли он до конца в списке, но скорее всего нет. 
</t>
        </r>
      </text>
    </comment>
    <comment ref="E2" authorId="0">
      <text>
        <r>
          <rPr>
            <b/>
            <sz val="8"/>
            <rFont val="Tahoma"/>
            <family val="0"/>
          </rPr>
          <t xml:space="preserve"> в январе 1952 после катапультирования и ранения находился в списках части</t>
        </r>
      </text>
    </comment>
    <comment ref="E10" authorId="0">
      <text>
        <r>
          <rPr>
            <b/>
            <sz val="8"/>
            <rFont val="Tahoma"/>
            <family val="0"/>
          </rPr>
          <t>после катапультирования
находился в списках части</t>
        </r>
      </text>
    </comment>
    <comment ref="L14" authorId="0">
      <text>
        <r>
          <rPr>
            <b/>
            <sz val="8"/>
            <color indexed="60"/>
            <rFont val="Tahoma"/>
            <family val="2"/>
          </rPr>
          <t>&gt;&gt; mig-15, 9/1-13 : 
Петрянин убыл по семейным обстоятельствам задолго до конца командировки, не сделав ни одного б.в</t>
        </r>
        <r>
          <rPr>
            <b/>
            <sz val="8"/>
            <rFont val="Tahoma"/>
            <family val="0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0"/>
          </rPr>
          <t>сбит в бою с Сэйбрами 8 ноября 1951 года. Погиб</t>
        </r>
      </text>
    </comment>
    <comment ref="L9" authorId="0">
      <text>
        <r>
          <rPr>
            <b/>
            <sz val="8"/>
            <color indexed="60"/>
            <rFont val="Tahoma"/>
            <family val="2"/>
          </rPr>
          <t xml:space="preserve">&gt;&gt; mig-15, 10/1-13 : Их было пятеро (Химченко, Митусов, Рыжков, Иштокин, Моисеев). Все они есть на фотографии (кроме Митусова), </t>
        </r>
        <r>
          <rPr>
            <b/>
            <sz val="8"/>
            <rFont val="Tahoma"/>
            <family val="0"/>
          </rPr>
          <t xml:space="preserve">
</t>
        </r>
      </text>
    </comment>
    <comment ref="L4" authorId="0">
      <text>
        <r>
          <rPr>
            <b/>
            <sz val="8"/>
            <color indexed="60"/>
            <rFont val="Tahoma"/>
            <family val="2"/>
          </rPr>
          <t xml:space="preserve">&gt;&gt; mig-15, 10/1-13 : 
Савченко Н. прибыл в 17 ИАП из Бакинского округа ПВО 30 мая. Оттуда же Рыжков и Иштокин. </t>
        </r>
      </text>
    </comment>
    <comment ref="L17" authorId="0">
      <text>
        <r>
          <rPr>
            <b/>
            <sz val="8"/>
            <color indexed="60"/>
            <rFont val="Tahoma"/>
            <family val="2"/>
          </rPr>
          <t xml:space="preserve">&gt;&gt; mig-15, 10/1-13 : 
Савченко Н. прибыл в 17 ИАП из Бакинского округа ПВО 30 мая. Оттуда же Рыжков и Иштокин. 
</t>
        </r>
        <r>
          <rPr>
            <b/>
            <sz val="8"/>
            <rFont val="Tahoma"/>
            <family val="2"/>
          </rPr>
          <t>Сбит, погиб</t>
        </r>
        <r>
          <rPr>
            <sz val="8"/>
            <rFont val="Tahoma"/>
            <family val="0"/>
          </rPr>
          <t xml:space="preserve">
</t>
        </r>
      </text>
    </comment>
    <comment ref="I1" authorId="0">
      <text>
        <r>
          <rPr>
            <b/>
            <sz val="8"/>
            <rFont val="Tahoma"/>
            <family val="0"/>
          </rPr>
          <t>по данным mig-15 там не было ни одного человека.</t>
        </r>
      </text>
    </comment>
    <comment ref="L21" authorId="0">
      <text>
        <r>
          <rPr>
            <b/>
            <sz val="8"/>
            <color indexed="60"/>
            <rFont val="Tahoma"/>
            <family val="2"/>
          </rPr>
          <t>&gt;&gt; Vitali Acote, 25/12-12 : Химченко начал реальную боевую работу в 196-м полку в сентябре 1951 года. Если быть точнее, то 12 сентября он участвовал в своём первом бою с американцами в качестве ведомого у к. Назаркина</t>
        </r>
        <r>
          <rPr>
            <b/>
            <sz val="8"/>
            <rFont val="Tahoma"/>
            <family val="0"/>
          </rPr>
          <t xml:space="preserve">
Если только начал 12 сент.1951 и не упомянут в списке потерь, то, скорее всего дотянул до конца.
</t>
        </r>
      </text>
    </comment>
    <comment ref="E22" authorId="0">
      <text>
        <r>
          <rPr>
            <b/>
            <sz val="8"/>
            <color indexed="60"/>
            <rFont val="Tahoma"/>
            <family val="2"/>
          </rPr>
          <t>&gt;&gt; Vitali Acote, 25/12-12 : Химченко начал реальную боевую работу в 196-м полку в сентябре 1951 года. Если быть точнее, то 12 сентября он участвовал в своём первом бою с американцами в качестве ведомого у к. Назаркина</t>
        </r>
        <r>
          <rPr>
            <b/>
            <sz val="8"/>
            <rFont val="Tahoma"/>
            <family val="0"/>
          </rPr>
          <t xml:space="preserve">
Если только начал 12 сент.1951 и не упомянут в списке потерь, то, скорее всего дотянул до конца.
</t>
        </r>
      </text>
    </comment>
    <comment ref="O2" authorId="0">
      <text>
        <r>
          <rPr>
            <b/>
            <sz val="8"/>
            <rFont val="Tahoma"/>
            <family val="0"/>
          </rPr>
          <t>по рассчётным данным "Полковые потери и пополнения" их должно быть 20 - см.клетку К-12</t>
        </r>
      </text>
    </comment>
  </commentList>
</comments>
</file>

<file path=xl/sharedStrings.xml><?xml version="1.0" encoding="utf-8"?>
<sst xmlns="http://schemas.openxmlformats.org/spreadsheetml/2006/main" count="118" uniqueCount="70">
  <si>
    <t>Савченко</t>
  </si>
  <si>
    <t>из них "стариков" при уходе с ТВД</t>
  </si>
  <si>
    <t>из них выбыли из состава полка до его ухода с ТВД</t>
  </si>
  <si>
    <t>боеготовых</t>
  </si>
  <si>
    <t>Иванов</t>
  </si>
  <si>
    <t>всего пополнений</t>
  </si>
  <si>
    <t>списочный состав 196 иап по прибытию на ТВД</t>
  </si>
  <si>
    <t>в период пребывания на ТВД переведены в действующий 196 иап из частей, расположенных вне ТВД</t>
  </si>
  <si>
    <t>погибших в составе 196 иап</t>
  </si>
  <si>
    <t>Абакумов</t>
  </si>
  <si>
    <t>Алфеев</t>
  </si>
  <si>
    <t>Андрушко</t>
  </si>
  <si>
    <t>Антипов</t>
  </si>
  <si>
    <t>Бокач</t>
  </si>
  <si>
    <t>Васильев</t>
  </si>
  <si>
    <t>Вермин</t>
  </si>
  <si>
    <t>Горшков</t>
  </si>
  <si>
    <t>Гриб</t>
  </si>
  <si>
    <t>Достоевский</t>
  </si>
  <si>
    <t>Зыков</t>
  </si>
  <si>
    <t>Иовлев</t>
  </si>
  <si>
    <t>Калмыков</t>
  </si>
  <si>
    <t>Кирисов</t>
  </si>
  <si>
    <t>Кочегаров</t>
  </si>
  <si>
    <t>Ларионов</t>
  </si>
  <si>
    <t>Литвинюк</t>
  </si>
  <si>
    <t>Локтев</t>
  </si>
  <si>
    <t>Назаркин</t>
  </si>
  <si>
    <t>Пепеляев</t>
  </si>
  <si>
    <t>Пронин</t>
  </si>
  <si>
    <t>Пупко</t>
  </si>
  <si>
    <t>Самусин</t>
  </si>
  <si>
    <t>Сосковец</t>
  </si>
  <si>
    <t>Ткацкий</t>
  </si>
  <si>
    <t>Филиппов</t>
  </si>
  <si>
    <t>Фукин</t>
  </si>
  <si>
    <t>Шебанов</t>
  </si>
  <si>
    <t>Шеламонов</t>
  </si>
  <si>
    <t>Яковлев</t>
  </si>
  <si>
    <t>в период пребывания на ТВД переведены в 196 иап из других полков Корпуса</t>
  </si>
  <si>
    <t>Митусов</t>
  </si>
  <si>
    <t>Остапенко</t>
  </si>
  <si>
    <t>Химченко</t>
  </si>
  <si>
    <t xml:space="preserve">Иштокин </t>
  </si>
  <si>
    <t>Рыжков</t>
  </si>
  <si>
    <t>Моисеев</t>
  </si>
  <si>
    <t xml:space="preserve">Шарохин </t>
  </si>
  <si>
    <t>Муравьёв</t>
  </si>
  <si>
    <t>Тирон</t>
  </si>
  <si>
    <t>Рудько</t>
  </si>
  <si>
    <t>Травин</t>
  </si>
  <si>
    <t>Юшин</t>
  </si>
  <si>
    <t>Фролов</t>
  </si>
  <si>
    <t>Овчинников</t>
  </si>
  <si>
    <t>Боровков</t>
  </si>
  <si>
    <t>Колпаков</t>
  </si>
  <si>
    <t>Рибас</t>
  </si>
  <si>
    <t>Капранов</t>
  </si>
  <si>
    <t>Петрянин</t>
  </si>
  <si>
    <t>Нестеренко</t>
  </si>
  <si>
    <t>Заплавнев</t>
  </si>
  <si>
    <t>Соболев</t>
  </si>
  <si>
    <t>Комаров</t>
  </si>
  <si>
    <r>
      <t>списочный состав 196 иап на....</t>
    </r>
    <r>
      <rPr>
        <b/>
        <u val="single"/>
        <sz val="10"/>
        <rFont val="Arial"/>
        <family val="2"/>
      </rPr>
      <t xml:space="preserve"> ....я 1952</t>
    </r>
    <r>
      <rPr>
        <b/>
        <sz val="10"/>
        <rFont val="Arial"/>
        <family val="2"/>
      </rPr>
      <t>. Последний БВ полк провёл....</t>
    </r>
  </si>
  <si>
    <t>...</t>
  </si>
  <si>
    <t>нет данных</t>
  </si>
  <si>
    <t>больше нет данных</t>
  </si>
  <si>
    <t>по данным mig-15 и Виталия составил 510-й, Авиабаза Крон,    9/1-13.</t>
  </si>
  <si>
    <t>выбывших из состава полка по всем другим причинам по неполным данным</t>
  </si>
  <si>
    <t>всего по неполным данным выбыло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</si>
</sst>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0"/>
    <numFmt numFmtId="165" formatCode="0.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9"/>
      <name val="Tahoma"/>
      <family val="2"/>
    </font>
    <font>
      <b/>
      <u val="single"/>
      <sz val="8"/>
      <name val="Tahoma"/>
      <family val="2"/>
    </font>
    <font>
      <b/>
      <sz val="8"/>
      <color indexed="60"/>
      <name val="Tahoma"/>
      <family val="2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0" fillId="0" borderId="2" xfId="0" applyFill="1" applyBorder="1" applyAlignment="1">
      <alignment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/>
    </xf>
    <xf numFmtId="0" fontId="9" fillId="0" borderId="0" xfId="0" applyFont="1" applyAlignment="1">
      <alignment vertical="top" wrapText="1"/>
    </xf>
    <xf numFmtId="2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workbookViewId="0" topLeftCell="A1">
      <selection activeCell="O2" sqref="O2"/>
    </sheetView>
  </sheetViews>
  <sheetFormatPr defaultColWidth="9.140625" defaultRowHeight="12.75"/>
  <cols>
    <col min="1" max="1" width="16.7109375" style="0" customWidth="1"/>
    <col min="2" max="2" width="16.57421875" style="0" customWidth="1"/>
    <col min="3" max="3" width="6.28125" style="1" customWidth="1"/>
    <col min="4" max="4" width="6.140625" style="0" customWidth="1"/>
    <col min="5" max="5" width="19.57421875" style="0" customWidth="1"/>
    <col min="6" max="6" width="6.28125" style="1" customWidth="1"/>
    <col min="7" max="7" width="16.140625" style="0" customWidth="1"/>
    <col min="8" max="8" width="5.28125" style="0" customWidth="1"/>
    <col min="9" max="9" width="20.00390625" style="0" customWidth="1"/>
    <col min="10" max="10" width="12.8515625" style="1" customWidth="1"/>
    <col min="11" max="11" width="5.421875" style="0" customWidth="1"/>
    <col min="12" max="12" width="24.00390625" style="0" customWidth="1"/>
    <col min="13" max="13" width="13.7109375" style="0" customWidth="1"/>
    <col min="14" max="14" width="9.140625" style="1" customWidth="1"/>
    <col min="15" max="15" width="18.421875" style="0" customWidth="1"/>
    <col min="16" max="16" width="13.57421875" style="1" customWidth="1"/>
    <col min="17" max="17" width="12.28125" style="1" customWidth="1"/>
    <col min="18" max="18" width="14.00390625" style="0" customWidth="1"/>
    <col min="19" max="19" width="13.28125" style="1" customWidth="1"/>
    <col min="20" max="20" width="20.8515625" style="29" customWidth="1"/>
    <col min="21" max="21" width="13.140625" style="1" customWidth="1"/>
    <col min="22" max="22" width="12.7109375" style="0" customWidth="1"/>
    <col min="23" max="23" width="11.00390625" style="0" customWidth="1"/>
    <col min="24" max="24" width="11.28125" style="0" customWidth="1"/>
  </cols>
  <sheetData>
    <row r="1" spans="1:23" ht="68.25" customHeight="1">
      <c r="A1" s="21" t="s">
        <v>67</v>
      </c>
      <c r="B1" s="5" t="s">
        <v>6</v>
      </c>
      <c r="C1" s="4"/>
      <c r="D1" s="7"/>
      <c r="E1" s="8" t="s">
        <v>63</v>
      </c>
      <c r="F1" s="4"/>
      <c r="G1" s="5" t="s">
        <v>1</v>
      </c>
      <c r="H1" s="7"/>
      <c r="I1" s="14" t="s">
        <v>39</v>
      </c>
      <c r="J1" s="8" t="s">
        <v>2</v>
      </c>
      <c r="K1" s="7"/>
      <c r="L1" s="14" t="s">
        <v>7</v>
      </c>
      <c r="M1" s="14" t="s">
        <v>2</v>
      </c>
      <c r="N1" s="38" t="s">
        <v>8</v>
      </c>
      <c r="O1" s="5" t="s">
        <v>68</v>
      </c>
      <c r="P1" s="5" t="s">
        <v>69</v>
      </c>
      <c r="Q1" s="5" t="s">
        <v>5</v>
      </c>
      <c r="R1" s="27"/>
      <c r="S1" s="5"/>
      <c r="T1" s="28"/>
      <c r="V1" s="3"/>
      <c r="W1" s="3"/>
    </row>
    <row r="2" spans="1:18" ht="12.75">
      <c r="A2" s="31">
        <v>1</v>
      </c>
      <c r="B2" s="2" t="s">
        <v>9</v>
      </c>
      <c r="C2" s="6"/>
      <c r="D2" s="9">
        <v>1</v>
      </c>
      <c r="E2" s="13" t="s">
        <v>9</v>
      </c>
      <c r="F2" s="1">
        <v>1</v>
      </c>
      <c r="G2" s="2" t="s">
        <v>9</v>
      </c>
      <c r="H2" s="32"/>
      <c r="I2" s="40">
        <v>0</v>
      </c>
      <c r="J2" s="34">
        <v>0</v>
      </c>
      <c r="K2" s="23">
        <v>1</v>
      </c>
      <c r="L2" s="29" t="s">
        <v>54</v>
      </c>
      <c r="M2" s="36" t="s">
        <v>65</v>
      </c>
      <c r="N2" s="39">
        <f>C18+C32+M17+M19</f>
        <v>4</v>
      </c>
      <c r="O2" s="40">
        <v>11</v>
      </c>
      <c r="P2" s="4">
        <f>N2+O2</f>
        <v>15</v>
      </c>
      <c r="Q2" s="40">
        <f>K23</f>
        <v>22</v>
      </c>
      <c r="R2" s="1"/>
    </row>
    <row r="3" spans="1:18" ht="12.75">
      <c r="A3" s="31">
        <v>2</v>
      </c>
      <c r="B3" t="s">
        <v>10</v>
      </c>
      <c r="C3" s="6"/>
      <c r="D3" s="9">
        <v>2</v>
      </c>
      <c r="E3" s="10" t="s">
        <v>10</v>
      </c>
      <c r="F3" s="1">
        <v>2</v>
      </c>
      <c r="G3" t="s">
        <v>10</v>
      </c>
      <c r="H3" s="32"/>
      <c r="J3" s="13"/>
      <c r="K3" s="23">
        <v>2</v>
      </c>
      <c r="L3" s="29" t="s">
        <v>60</v>
      </c>
      <c r="M3" s="16"/>
      <c r="N3" s="11"/>
      <c r="R3" s="1"/>
    </row>
    <row r="4" spans="1:18" ht="12.75">
      <c r="A4" s="31">
        <v>3</v>
      </c>
      <c r="B4" s="30" t="s">
        <v>11</v>
      </c>
      <c r="C4" s="6"/>
      <c r="D4" s="9">
        <v>3</v>
      </c>
      <c r="E4" s="10" t="s">
        <v>12</v>
      </c>
      <c r="F4" s="1">
        <v>3</v>
      </c>
      <c r="G4" t="s">
        <v>12</v>
      </c>
      <c r="H4" s="32"/>
      <c r="J4" s="13"/>
      <c r="K4" s="23">
        <v>3</v>
      </c>
      <c r="L4" s="29" t="s">
        <v>43</v>
      </c>
      <c r="M4" s="37"/>
      <c r="N4" s="9"/>
      <c r="R4" s="1"/>
    </row>
    <row r="5" spans="1:18" ht="12.75">
      <c r="A5" s="31">
        <v>4</v>
      </c>
      <c r="B5" t="s">
        <v>12</v>
      </c>
      <c r="C5" s="6"/>
      <c r="D5" s="9">
        <v>4</v>
      </c>
      <c r="E5" s="10" t="s">
        <v>13</v>
      </c>
      <c r="F5" s="1">
        <v>4</v>
      </c>
      <c r="G5" t="s">
        <v>13</v>
      </c>
      <c r="H5" s="32"/>
      <c r="J5" s="24"/>
      <c r="K5" s="23">
        <v>4</v>
      </c>
      <c r="L5" s="29" t="s">
        <v>57</v>
      </c>
      <c r="M5" s="16"/>
      <c r="N5" s="9"/>
      <c r="R5" s="1"/>
    </row>
    <row r="6" spans="1:18" ht="12.75">
      <c r="A6" s="31">
        <v>5</v>
      </c>
      <c r="B6" t="s">
        <v>13</v>
      </c>
      <c r="C6" s="6"/>
      <c r="D6" s="9">
        <v>5</v>
      </c>
      <c r="E6" s="10" t="s">
        <v>14</v>
      </c>
      <c r="F6" s="1">
        <v>5</v>
      </c>
      <c r="G6" t="s">
        <v>14</v>
      </c>
      <c r="H6" s="23"/>
      <c r="J6" s="13"/>
      <c r="K6" s="23">
        <v>5</v>
      </c>
      <c r="L6" s="29" t="s">
        <v>55</v>
      </c>
      <c r="M6" s="16"/>
      <c r="N6" s="9"/>
      <c r="R6" s="1"/>
    </row>
    <row r="7" spans="1:18" ht="12.75">
      <c r="A7" s="31">
        <v>6</v>
      </c>
      <c r="B7" t="s">
        <v>14</v>
      </c>
      <c r="C7" s="6"/>
      <c r="D7" s="9">
        <v>6</v>
      </c>
      <c r="E7" s="10" t="s">
        <v>15</v>
      </c>
      <c r="F7" s="1">
        <v>6</v>
      </c>
      <c r="G7" t="s">
        <v>15</v>
      </c>
      <c r="H7" s="25"/>
      <c r="J7" s="13"/>
      <c r="K7" s="23">
        <v>6</v>
      </c>
      <c r="L7" s="29" t="s">
        <v>62</v>
      </c>
      <c r="M7" s="16"/>
      <c r="N7" s="9"/>
      <c r="R7" s="1"/>
    </row>
    <row r="8" spans="1:18" ht="12.75">
      <c r="A8" s="31">
        <v>7</v>
      </c>
      <c r="B8" t="s">
        <v>15</v>
      </c>
      <c r="C8" s="6"/>
      <c r="D8" s="9">
        <v>7</v>
      </c>
      <c r="E8" s="10" t="s">
        <v>16</v>
      </c>
      <c r="F8" s="1">
        <v>7</v>
      </c>
      <c r="G8" t="s">
        <v>16</v>
      </c>
      <c r="H8" s="25"/>
      <c r="J8" s="13"/>
      <c r="K8" s="23">
        <v>7</v>
      </c>
      <c r="L8" s="29" t="s">
        <v>40</v>
      </c>
      <c r="M8" s="16"/>
      <c r="N8" s="9"/>
      <c r="R8" s="1"/>
    </row>
    <row r="9" spans="1:18" ht="12.75">
      <c r="A9" s="31">
        <v>8</v>
      </c>
      <c r="B9" t="s">
        <v>16</v>
      </c>
      <c r="C9" s="6"/>
      <c r="D9" s="9">
        <v>8</v>
      </c>
      <c r="E9" s="13" t="s">
        <v>17</v>
      </c>
      <c r="F9" s="1">
        <v>8</v>
      </c>
      <c r="G9" s="2" t="s">
        <v>17</v>
      </c>
      <c r="H9" s="11"/>
      <c r="I9" s="2"/>
      <c r="J9" s="10"/>
      <c r="K9" s="23">
        <v>8</v>
      </c>
      <c r="L9" s="29" t="s">
        <v>45</v>
      </c>
      <c r="M9" s="16"/>
      <c r="N9" s="9"/>
      <c r="R9" s="1"/>
    </row>
    <row r="10" spans="1:18" ht="12.75">
      <c r="A10" s="31">
        <v>9</v>
      </c>
      <c r="B10" s="2" t="s">
        <v>17</v>
      </c>
      <c r="C10" s="6"/>
      <c r="D10" s="9">
        <v>9</v>
      </c>
      <c r="E10" s="13" t="s">
        <v>18</v>
      </c>
      <c r="F10" s="1">
        <v>9</v>
      </c>
      <c r="G10" s="2" t="s">
        <v>18</v>
      </c>
      <c r="H10" s="11"/>
      <c r="J10" s="10"/>
      <c r="K10" s="23">
        <v>9</v>
      </c>
      <c r="L10" s="29" t="s">
        <v>47</v>
      </c>
      <c r="M10" s="16"/>
      <c r="N10" s="9"/>
      <c r="R10" s="1"/>
    </row>
    <row r="11" spans="1:18" ht="12.75">
      <c r="A11" s="31">
        <v>10</v>
      </c>
      <c r="B11" s="2" t="s">
        <v>18</v>
      </c>
      <c r="C11" s="6"/>
      <c r="D11" s="9">
        <v>10</v>
      </c>
      <c r="E11" s="10" t="s">
        <v>4</v>
      </c>
      <c r="F11" s="1">
        <v>10</v>
      </c>
      <c r="G11" t="s">
        <v>4</v>
      </c>
      <c r="H11" s="9"/>
      <c r="J11" s="10"/>
      <c r="K11" s="23">
        <v>10</v>
      </c>
      <c r="L11" s="29" t="s">
        <v>59</v>
      </c>
      <c r="M11" s="16"/>
      <c r="N11" s="9"/>
      <c r="R11" s="1"/>
    </row>
    <row r="12" spans="1:18" ht="12.75">
      <c r="A12" s="31">
        <v>11</v>
      </c>
      <c r="B12" s="30" t="s">
        <v>19</v>
      </c>
      <c r="C12" s="6"/>
      <c r="D12" s="9">
        <v>11</v>
      </c>
      <c r="E12" s="10" t="s">
        <v>20</v>
      </c>
      <c r="F12" s="1">
        <v>11</v>
      </c>
      <c r="G12" t="s">
        <v>20</v>
      </c>
      <c r="H12" s="9"/>
      <c r="J12" s="10"/>
      <c r="K12" s="23">
        <v>11</v>
      </c>
      <c r="L12" s="29" t="s">
        <v>53</v>
      </c>
      <c r="M12" s="16"/>
      <c r="N12" s="9"/>
      <c r="R12" s="1"/>
    </row>
    <row r="13" spans="1:18" ht="12.75">
      <c r="A13" s="31">
        <v>12</v>
      </c>
      <c r="B13" t="s">
        <v>4</v>
      </c>
      <c r="C13" s="6"/>
      <c r="D13" s="9">
        <v>12</v>
      </c>
      <c r="E13" s="10" t="s">
        <v>22</v>
      </c>
      <c r="F13" s="1">
        <v>12</v>
      </c>
      <c r="G13" t="s">
        <v>22</v>
      </c>
      <c r="H13" s="9"/>
      <c r="J13" s="10"/>
      <c r="K13" s="23">
        <v>12</v>
      </c>
      <c r="L13" s="29" t="s">
        <v>41</v>
      </c>
      <c r="M13" s="16"/>
      <c r="N13" s="9"/>
      <c r="R13" s="1"/>
    </row>
    <row r="14" spans="1:18" ht="12.75">
      <c r="A14" s="31">
        <v>13</v>
      </c>
      <c r="B14" t="s">
        <v>20</v>
      </c>
      <c r="C14" s="6"/>
      <c r="D14" s="9">
        <v>13</v>
      </c>
      <c r="E14" s="15" t="s">
        <v>23</v>
      </c>
      <c r="F14" s="9">
        <v>13</v>
      </c>
      <c r="G14" s="10" t="s">
        <v>23</v>
      </c>
      <c r="H14" s="9"/>
      <c r="J14" s="10"/>
      <c r="K14" s="23">
        <v>13</v>
      </c>
      <c r="L14" s="29" t="s">
        <v>58</v>
      </c>
      <c r="M14" s="26"/>
      <c r="N14" s="9"/>
      <c r="R14" s="1"/>
    </row>
    <row r="15" spans="1:18" ht="12.75">
      <c r="A15" s="31">
        <v>14</v>
      </c>
      <c r="B15" s="30" t="s">
        <v>21</v>
      </c>
      <c r="C15" s="6"/>
      <c r="D15" s="9">
        <v>14</v>
      </c>
      <c r="E15" s="15" t="s">
        <v>25</v>
      </c>
      <c r="F15" s="9">
        <v>14</v>
      </c>
      <c r="G15" s="10" t="s">
        <v>25</v>
      </c>
      <c r="H15" s="9"/>
      <c r="J15" s="10"/>
      <c r="K15" s="23">
        <v>14</v>
      </c>
      <c r="L15" s="29" t="s">
        <v>56</v>
      </c>
      <c r="M15" s="16"/>
      <c r="N15" s="11"/>
      <c r="R15" s="1"/>
    </row>
    <row r="16" spans="1:21" ht="12.75">
      <c r="A16" s="31">
        <v>15</v>
      </c>
      <c r="B16" t="s">
        <v>22</v>
      </c>
      <c r="C16" s="6"/>
      <c r="D16" s="9">
        <v>15</v>
      </c>
      <c r="E16" s="15" t="s">
        <v>28</v>
      </c>
      <c r="F16" s="9">
        <v>15</v>
      </c>
      <c r="G16" s="10" t="s">
        <v>28</v>
      </c>
      <c r="H16" s="9"/>
      <c r="J16" s="10"/>
      <c r="K16" s="23">
        <v>15</v>
      </c>
      <c r="L16" s="29" t="s">
        <v>49</v>
      </c>
      <c r="M16" s="26"/>
      <c r="N16" s="11"/>
      <c r="R16" s="1"/>
      <c r="U16"/>
    </row>
    <row r="17" spans="1:21" ht="12.75">
      <c r="A17" s="31">
        <v>16</v>
      </c>
      <c r="B17" t="s">
        <v>23</v>
      </c>
      <c r="C17" s="6"/>
      <c r="D17" s="9">
        <v>16</v>
      </c>
      <c r="E17" s="15" t="s">
        <v>31</v>
      </c>
      <c r="F17" s="9">
        <v>16</v>
      </c>
      <c r="G17" s="10" t="s">
        <v>31</v>
      </c>
      <c r="H17" s="9"/>
      <c r="J17" s="10"/>
      <c r="K17" s="23">
        <v>16</v>
      </c>
      <c r="L17" s="29" t="s">
        <v>44</v>
      </c>
      <c r="M17" s="6">
        <v>1</v>
      </c>
      <c r="N17" s="11"/>
      <c r="R17" s="1"/>
      <c r="U17"/>
    </row>
    <row r="18" spans="1:21" ht="12.75">
      <c r="A18" s="31">
        <v>17</v>
      </c>
      <c r="B18" t="s">
        <v>24</v>
      </c>
      <c r="C18" s="6">
        <v>1</v>
      </c>
      <c r="D18" s="9">
        <v>17</v>
      </c>
      <c r="E18" s="16" t="s">
        <v>61</v>
      </c>
      <c r="F18" s="9">
        <v>17</v>
      </c>
      <c r="G18" s="13" t="s">
        <v>61</v>
      </c>
      <c r="H18" s="9"/>
      <c r="J18" s="10"/>
      <c r="K18" s="23">
        <v>17</v>
      </c>
      <c r="L18" s="29" t="s">
        <v>48</v>
      </c>
      <c r="M18" s="26"/>
      <c r="N18" s="11"/>
      <c r="R18" s="1"/>
      <c r="S18" s="6"/>
      <c r="U18"/>
    </row>
    <row r="19" spans="1:21" ht="12.75">
      <c r="A19" s="31">
        <v>18</v>
      </c>
      <c r="B19" t="s">
        <v>25</v>
      </c>
      <c r="C19" s="6"/>
      <c r="D19" s="9">
        <v>18</v>
      </c>
      <c r="E19" s="15" t="s">
        <v>33</v>
      </c>
      <c r="F19" s="9">
        <v>18</v>
      </c>
      <c r="G19" s="10" t="s">
        <v>33</v>
      </c>
      <c r="H19" s="9"/>
      <c r="J19" s="10"/>
      <c r="K19" s="23">
        <v>18</v>
      </c>
      <c r="L19" s="29" t="s">
        <v>50</v>
      </c>
      <c r="M19" s="6">
        <v>1</v>
      </c>
      <c r="N19" s="11"/>
      <c r="R19" s="1"/>
      <c r="U19"/>
    </row>
    <row r="20" spans="1:21" ht="12.75">
      <c r="A20" s="31">
        <v>19</v>
      </c>
      <c r="B20" s="30" t="s">
        <v>26</v>
      </c>
      <c r="C20" s="6"/>
      <c r="D20" s="9">
        <v>19</v>
      </c>
      <c r="E20" s="16" t="s">
        <v>34</v>
      </c>
      <c r="F20" s="9">
        <v>19</v>
      </c>
      <c r="G20" s="16" t="s">
        <v>34</v>
      </c>
      <c r="H20" s="9"/>
      <c r="I20" s="15"/>
      <c r="J20" s="10"/>
      <c r="K20" s="23">
        <v>19</v>
      </c>
      <c r="L20" s="29" t="s">
        <v>52</v>
      </c>
      <c r="M20" s="18"/>
      <c r="N20" s="11"/>
      <c r="R20" s="1"/>
      <c r="U20"/>
    </row>
    <row r="21" spans="1:21" ht="12.75">
      <c r="A21" s="31">
        <v>20</v>
      </c>
      <c r="B21" s="30" t="s">
        <v>27</v>
      </c>
      <c r="C21" s="6"/>
      <c r="D21" s="9">
        <v>20</v>
      </c>
      <c r="E21" s="15" t="s">
        <v>35</v>
      </c>
      <c r="F21" s="9">
        <v>20</v>
      </c>
      <c r="G21" s="15" t="s">
        <v>35</v>
      </c>
      <c r="H21" s="9"/>
      <c r="J21" s="10"/>
      <c r="K21" s="23">
        <v>20</v>
      </c>
      <c r="L21" s="29" t="s">
        <v>42</v>
      </c>
      <c r="M21" s="18"/>
      <c r="N21" s="11"/>
      <c r="R21" s="1"/>
      <c r="U21"/>
    </row>
    <row r="22" spans="1:21" ht="12.75">
      <c r="A22" s="31">
        <v>21</v>
      </c>
      <c r="B22" t="s">
        <v>28</v>
      </c>
      <c r="C22" s="6"/>
      <c r="D22" s="23">
        <v>21</v>
      </c>
      <c r="E22" s="29" t="s">
        <v>42</v>
      </c>
      <c r="F22" s="9"/>
      <c r="G22" s="10"/>
      <c r="H22" s="9"/>
      <c r="J22" s="10"/>
      <c r="K22" s="23">
        <v>21</v>
      </c>
      <c r="L22" s="29" t="s">
        <v>46</v>
      </c>
      <c r="M22" s="18"/>
      <c r="N22" s="11"/>
      <c r="R22" s="1"/>
      <c r="U22"/>
    </row>
    <row r="23" spans="1:21" ht="24">
      <c r="A23" s="31">
        <v>22</v>
      </c>
      <c r="B23" s="30" t="s">
        <v>29</v>
      </c>
      <c r="C23" s="6"/>
      <c r="D23" s="32" t="s">
        <v>64</v>
      </c>
      <c r="E23" s="35" t="s">
        <v>66</v>
      </c>
      <c r="F23" s="9"/>
      <c r="G23" s="13"/>
      <c r="H23" s="9"/>
      <c r="I23" s="15"/>
      <c r="J23" s="10"/>
      <c r="K23" s="23">
        <v>22</v>
      </c>
      <c r="L23" s="29" t="s">
        <v>51</v>
      </c>
      <c r="M23" s="18"/>
      <c r="N23" s="11"/>
      <c r="R23" s="1"/>
      <c r="U23"/>
    </row>
    <row r="24" spans="1:21" ht="12.75">
      <c r="A24" s="31">
        <v>23</v>
      </c>
      <c r="B24" s="30" t="s">
        <v>30</v>
      </c>
      <c r="C24" s="6"/>
      <c r="D24" s="32" t="s">
        <v>64</v>
      </c>
      <c r="E24" s="33" t="s">
        <v>64</v>
      </c>
      <c r="F24" s="9"/>
      <c r="G24" s="13"/>
      <c r="H24" s="9"/>
      <c r="I24" s="15"/>
      <c r="J24" s="10"/>
      <c r="K24" s="9"/>
      <c r="L24" s="15"/>
      <c r="M24" s="18"/>
      <c r="N24" s="11"/>
      <c r="U24"/>
    </row>
    <row r="25" spans="1:21" ht="12.75">
      <c r="A25" s="31">
        <v>24</v>
      </c>
      <c r="B25" s="30" t="s">
        <v>0</v>
      </c>
      <c r="C25" s="6"/>
      <c r="D25" s="32" t="s">
        <v>64</v>
      </c>
      <c r="E25" s="33" t="s">
        <v>64</v>
      </c>
      <c r="F25" s="9"/>
      <c r="G25" s="10"/>
      <c r="H25" s="9"/>
      <c r="I25" s="15"/>
      <c r="J25" s="10"/>
      <c r="K25" s="9"/>
      <c r="L25" s="15"/>
      <c r="M25" s="18"/>
      <c r="N25" s="11"/>
      <c r="R25" s="29"/>
      <c r="U25"/>
    </row>
    <row r="26" spans="1:21" ht="12.75">
      <c r="A26" s="31">
        <v>25</v>
      </c>
      <c r="B26" t="s">
        <v>31</v>
      </c>
      <c r="C26" s="6"/>
      <c r="D26" s="32" t="s">
        <v>64</v>
      </c>
      <c r="E26" s="33" t="s">
        <v>64</v>
      </c>
      <c r="H26" s="9"/>
      <c r="J26" s="10"/>
      <c r="K26" s="9"/>
      <c r="L26" s="15"/>
      <c r="M26" s="18"/>
      <c r="N26" s="11"/>
      <c r="R26" s="29"/>
      <c r="U26"/>
    </row>
    <row r="27" spans="1:21" ht="12.75">
      <c r="A27" s="31">
        <v>26</v>
      </c>
      <c r="B27" s="2" t="s">
        <v>61</v>
      </c>
      <c r="C27" s="6"/>
      <c r="D27" s="9"/>
      <c r="E27" s="10"/>
      <c r="H27" s="9"/>
      <c r="J27" s="10"/>
      <c r="K27" s="9"/>
      <c r="L27" s="15"/>
      <c r="M27" s="17"/>
      <c r="N27"/>
      <c r="R27" s="29"/>
      <c r="U27"/>
    </row>
    <row r="28" spans="1:21" ht="12.75">
      <c r="A28" s="31">
        <v>27</v>
      </c>
      <c r="B28" s="30" t="s">
        <v>32</v>
      </c>
      <c r="C28" s="6"/>
      <c r="D28" s="9"/>
      <c r="E28" s="10"/>
      <c r="H28" s="9"/>
      <c r="J28" s="10"/>
      <c r="K28" s="9"/>
      <c r="L28" s="15"/>
      <c r="M28" s="17"/>
      <c r="N28"/>
      <c r="R28" s="29"/>
      <c r="U28"/>
    </row>
    <row r="29" spans="1:21" ht="12.75">
      <c r="A29" s="31">
        <v>28</v>
      </c>
      <c r="B29" t="s">
        <v>33</v>
      </c>
      <c r="C29" s="6"/>
      <c r="D29" s="9"/>
      <c r="E29" s="10"/>
      <c r="H29" s="9"/>
      <c r="J29" s="10"/>
      <c r="K29" s="9"/>
      <c r="L29" s="15"/>
      <c r="M29" s="17"/>
      <c r="N29"/>
      <c r="R29" s="29"/>
      <c r="U29"/>
    </row>
    <row r="30" spans="1:21" ht="12.75">
      <c r="A30" s="31">
        <v>29</v>
      </c>
      <c r="B30" s="2" t="s">
        <v>34</v>
      </c>
      <c r="C30" s="6"/>
      <c r="D30" s="9"/>
      <c r="E30" s="10"/>
      <c r="G30" s="1"/>
      <c r="H30" s="9"/>
      <c r="J30" s="10"/>
      <c r="K30" s="9"/>
      <c r="L30" s="15"/>
      <c r="M30" s="17"/>
      <c r="N30"/>
      <c r="R30" s="29"/>
      <c r="U30"/>
    </row>
    <row r="31" spans="1:21" ht="12.75">
      <c r="A31" s="31">
        <v>30</v>
      </c>
      <c r="B31" t="s">
        <v>35</v>
      </c>
      <c r="D31" s="9"/>
      <c r="E31" s="10"/>
      <c r="H31" s="9"/>
      <c r="J31" s="10"/>
      <c r="K31" s="9"/>
      <c r="L31" s="15"/>
      <c r="M31" s="17"/>
      <c r="N31"/>
      <c r="R31" s="29"/>
      <c r="U31"/>
    </row>
    <row r="32" spans="1:21" ht="12.75">
      <c r="A32" s="31">
        <v>31</v>
      </c>
      <c r="B32" t="s">
        <v>36</v>
      </c>
      <c r="C32" s="6">
        <v>1</v>
      </c>
      <c r="D32" s="9"/>
      <c r="E32" s="10"/>
      <c r="G32" s="1"/>
      <c r="H32" s="9"/>
      <c r="I32" s="15"/>
      <c r="J32" s="10"/>
      <c r="K32" s="9"/>
      <c r="L32" s="15"/>
      <c r="M32" s="17"/>
      <c r="N32"/>
      <c r="R32" s="29"/>
      <c r="U32"/>
    </row>
    <row r="33" spans="1:21" ht="12.75">
      <c r="A33" s="31">
        <v>32</v>
      </c>
      <c r="B33" s="30" t="s">
        <v>37</v>
      </c>
      <c r="C33" s="6"/>
      <c r="D33" s="9"/>
      <c r="E33" s="10"/>
      <c r="G33" s="1"/>
      <c r="H33" s="9"/>
      <c r="I33" s="15"/>
      <c r="J33" s="10"/>
      <c r="K33" s="9"/>
      <c r="L33" s="15"/>
      <c r="M33" s="17"/>
      <c r="N33"/>
      <c r="R33" s="29"/>
      <c r="U33"/>
    </row>
    <row r="34" spans="1:21" ht="12.75">
      <c r="A34" s="31">
        <v>33</v>
      </c>
      <c r="B34" s="30" t="s">
        <v>38</v>
      </c>
      <c r="D34" s="9"/>
      <c r="E34" s="10"/>
      <c r="G34" s="1"/>
      <c r="H34" s="9"/>
      <c r="I34" s="15"/>
      <c r="J34" s="10"/>
      <c r="K34" s="9"/>
      <c r="L34" s="15"/>
      <c r="M34" s="17"/>
      <c r="N34"/>
      <c r="R34" s="29"/>
      <c r="U34"/>
    </row>
    <row r="35" spans="1:21" ht="12.75">
      <c r="A35" s="1"/>
      <c r="B35" s="2"/>
      <c r="D35" s="9"/>
      <c r="E35" s="10"/>
      <c r="G35" s="1"/>
      <c r="H35" s="9"/>
      <c r="I35" s="15"/>
      <c r="J35" s="10"/>
      <c r="K35" s="9"/>
      <c r="L35" s="15"/>
      <c r="M35" s="17"/>
      <c r="N35"/>
      <c r="R35" s="29"/>
      <c r="U35"/>
    </row>
    <row r="36" spans="1:18" ht="12.75">
      <c r="A36" s="1"/>
      <c r="B36" s="2"/>
      <c r="D36" s="9"/>
      <c r="E36" s="10"/>
      <c r="G36" s="1"/>
      <c r="H36" s="9"/>
      <c r="I36" s="15"/>
      <c r="J36" s="10"/>
      <c r="K36" s="9"/>
      <c r="L36" s="18"/>
      <c r="M36" s="17"/>
      <c r="N36"/>
      <c r="R36" s="29"/>
    </row>
    <row r="37" spans="1:18" ht="12.75">
      <c r="A37" s="1">
        <v>33</v>
      </c>
      <c r="B37" s="19" t="s">
        <v>3</v>
      </c>
      <c r="D37" s="9"/>
      <c r="E37" s="10"/>
      <c r="G37" s="1"/>
      <c r="H37" s="9"/>
      <c r="I37" s="15"/>
      <c r="J37" s="10"/>
      <c r="K37" s="9"/>
      <c r="L37" s="18"/>
      <c r="M37" s="17"/>
      <c r="N37"/>
      <c r="R37" s="29"/>
    </row>
    <row r="38" spans="1:18" ht="12.75">
      <c r="A38" s="1"/>
      <c r="B38" s="2"/>
      <c r="D38" s="9"/>
      <c r="E38" s="10"/>
      <c r="H38" s="9"/>
      <c r="I38" s="15"/>
      <c r="J38" s="17"/>
      <c r="K38" s="9"/>
      <c r="L38" s="15"/>
      <c r="M38" s="17"/>
      <c r="N38"/>
      <c r="R38" s="29"/>
    </row>
    <row r="39" spans="4:18" ht="12.75">
      <c r="D39" s="9"/>
      <c r="E39" s="10"/>
      <c r="H39" s="9"/>
      <c r="I39" s="15"/>
      <c r="J39" s="10"/>
      <c r="K39" s="9"/>
      <c r="L39" s="15"/>
      <c r="M39" s="17"/>
      <c r="R39" s="29"/>
    </row>
    <row r="40" spans="4:18" ht="12.75">
      <c r="D40" s="11"/>
      <c r="E40" s="10"/>
      <c r="H40" s="9"/>
      <c r="I40" s="15"/>
      <c r="J40" s="10"/>
      <c r="K40" s="9"/>
      <c r="L40" s="15"/>
      <c r="M40" s="17"/>
      <c r="R40" s="29"/>
    </row>
    <row r="41" spans="4:18" ht="12.75">
      <c r="D41" s="11"/>
      <c r="E41" s="10"/>
      <c r="H41" s="9"/>
      <c r="I41" s="15"/>
      <c r="J41" s="10"/>
      <c r="K41" s="9"/>
      <c r="L41" s="15"/>
      <c r="M41" s="17"/>
      <c r="R41" s="29"/>
    </row>
    <row r="42" spans="4:18" ht="12.75">
      <c r="D42" s="12"/>
      <c r="E42" s="20"/>
      <c r="H42" s="9"/>
      <c r="I42" s="15"/>
      <c r="J42" s="10"/>
      <c r="K42" s="9"/>
      <c r="L42" s="15"/>
      <c r="M42" s="17"/>
      <c r="R42" s="29"/>
    </row>
    <row r="43" spans="4:18" ht="12.75">
      <c r="D43" s="22"/>
      <c r="R43" s="29"/>
    </row>
    <row r="44" ht="12.75">
      <c r="R44" s="29"/>
    </row>
    <row r="45" ht="12.75">
      <c r="R45" s="29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Valentine Prigarin</dc:creator>
  <cp:keywords/>
  <dc:description/>
  <cp:lastModifiedBy>Valentine Prigarin</cp:lastModifiedBy>
  <dcterms:created xsi:type="dcterms:W3CDTF">2012-04-14T15:32:58Z</dcterms:created>
  <dcterms:modified xsi:type="dcterms:W3CDTF">2013-01-21T18:50:23Z</dcterms:modified>
  <cp:category/>
  <cp:version/>
  <cp:contentType/>
  <cp:contentStatus/>
</cp:coreProperties>
</file>